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715" windowHeight="10080"/>
  </bookViews>
  <sheets>
    <sheet name="上网公示成绩" sheetId="1" r:id="rId1"/>
  </sheets>
  <calcPr calcId="145621"/>
</workbook>
</file>

<file path=xl/calcChain.xml><?xml version="1.0" encoding="utf-8"?>
<calcChain xmlns="http://schemas.openxmlformats.org/spreadsheetml/2006/main">
  <c r="J32" i="1" l="1"/>
  <c r="F32" i="1"/>
  <c r="D32" i="1"/>
  <c r="G32" i="1" s="1"/>
  <c r="H32" i="1" s="1"/>
  <c r="K32" i="1" s="1"/>
  <c r="J31" i="1"/>
  <c r="F31" i="1"/>
  <c r="D31" i="1"/>
  <c r="G31" i="1" s="1"/>
  <c r="H31" i="1" s="1"/>
  <c r="K31" i="1" s="1"/>
  <c r="J30" i="1"/>
  <c r="F30" i="1"/>
  <c r="D30" i="1"/>
  <c r="G30" i="1" s="1"/>
  <c r="H30" i="1" s="1"/>
  <c r="K30" i="1" s="1"/>
  <c r="J29" i="1"/>
  <c r="F29" i="1"/>
  <c r="G29" i="1" s="1"/>
  <c r="H29" i="1" s="1"/>
  <c r="K29" i="1" s="1"/>
  <c r="D29" i="1"/>
  <c r="J28" i="1"/>
  <c r="F28" i="1"/>
  <c r="D28" i="1"/>
  <c r="G28" i="1" s="1"/>
  <c r="H28" i="1" s="1"/>
  <c r="K28" i="1" s="1"/>
  <c r="J27" i="1"/>
  <c r="F27" i="1"/>
  <c r="D27" i="1"/>
  <c r="G27" i="1" s="1"/>
  <c r="H27" i="1" s="1"/>
  <c r="K27" i="1" s="1"/>
  <c r="J26" i="1"/>
  <c r="F26" i="1"/>
  <c r="D26" i="1"/>
  <c r="G26" i="1" s="1"/>
  <c r="H26" i="1" s="1"/>
  <c r="K26" i="1" s="1"/>
  <c r="J25" i="1"/>
  <c r="F25" i="1"/>
  <c r="D25" i="1"/>
  <c r="G25" i="1" s="1"/>
  <c r="H25" i="1" s="1"/>
  <c r="K25" i="1" s="1"/>
  <c r="J24" i="1"/>
  <c r="F24" i="1"/>
  <c r="D24" i="1"/>
  <c r="G24" i="1" s="1"/>
  <c r="H24" i="1" s="1"/>
  <c r="K24" i="1" s="1"/>
  <c r="J23" i="1"/>
  <c r="F23" i="1"/>
  <c r="D23" i="1"/>
  <c r="G23" i="1" s="1"/>
  <c r="H23" i="1" s="1"/>
  <c r="K23" i="1" s="1"/>
  <c r="J22" i="1"/>
  <c r="F22" i="1"/>
  <c r="D22" i="1"/>
  <c r="G22" i="1" s="1"/>
  <c r="H22" i="1" s="1"/>
  <c r="K22" i="1" s="1"/>
  <c r="J21" i="1"/>
  <c r="F21" i="1"/>
  <c r="D21" i="1"/>
  <c r="G21" i="1" s="1"/>
  <c r="H21" i="1" s="1"/>
  <c r="K21" i="1" s="1"/>
  <c r="J20" i="1"/>
  <c r="F20" i="1"/>
  <c r="D20" i="1"/>
  <c r="G20" i="1" s="1"/>
  <c r="H20" i="1" s="1"/>
  <c r="K20" i="1" s="1"/>
  <c r="J19" i="1"/>
  <c r="F19" i="1"/>
  <c r="D19" i="1"/>
  <c r="G19" i="1" s="1"/>
  <c r="H19" i="1" s="1"/>
  <c r="K19" i="1" s="1"/>
  <c r="J18" i="1"/>
  <c r="F18" i="1"/>
  <c r="D18" i="1"/>
  <c r="G18" i="1" s="1"/>
  <c r="H18" i="1" s="1"/>
  <c r="K18" i="1" s="1"/>
  <c r="J17" i="1"/>
  <c r="F17" i="1"/>
  <c r="D17" i="1"/>
  <c r="G17" i="1" s="1"/>
  <c r="H17" i="1" s="1"/>
  <c r="K17" i="1" s="1"/>
  <c r="J16" i="1"/>
  <c r="F16" i="1"/>
  <c r="D16" i="1"/>
  <c r="G16" i="1" s="1"/>
  <c r="H16" i="1" s="1"/>
  <c r="K16" i="1" s="1"/>
  <c r="J15" i="1"/>
  <c r="F15" i="1"/>
  <c r="G15" i="1" s="1"/>
  <c r="H15" i="1" s="1"/>
  <c r="K15" i="1" s="1"/>
  <c r="D15" i="1"/>
  <c r="J14" i="1"/>
  <c r="F14" i="1"/>
  <c r="D14" i="1"/>
  <c r="G14" i="1" s="1"/>
  <c r="H14" i="1" s="1"/>
  <c r="K14" i="1" s="1"/>
  <c r="J13" i="1"/>
  <c r="F13" i="1"/>
  <c r="G13" i="1" s="1"/>
  <c r="H13" i="1" s="1"/>
  <c r="K13" i="1" s="1"/>
  <c r="D13" i="1"/>
  <c r="J12" i="1"/>
  <c r="F12" i="1"/>
  <c r="D12" i="1"/>
  <c r="G12" i="1" s="1"/>
  <c r="H12" i="1" s="1"/>
  <c r="K12" i="1" s="1"/>
  <c r="J11" i="1"/>
  <c r="F11" i="1"/>
  <c r="G11" i="1" s="1"/>
  <c r="H11" i="1" s="1"/>
  <c r="K11" i="1" s="1"/>
  <c r="D11" i="1"/>
  <c r="J10" i="1"/>
  <c r="F10" i="1"/>
  <c r="D10" i="1"/>
  <c r="G10" i="1" s="1"/>
  <c r="H10" i="1" s="1"/>
  <c r="K10" i="1" s="1"/>
  <c r="J9" i="1"/>
  <c r="F9" i="1"/>
  <c r="G9" i="1" s="1"/>
  <c r="H9" i="1" s="1"/>
  <c r="K9" i="1" s="1"/>
  <c r="D9" i="1"/>
  <c r="J8" i="1"/>
  <c r="F8" i="1"/>
  <c r="D8" i="1"/>
  <c r="G8" i="1" s="1"/>
  <c r="H8" i="1" s="1"/>
  <c r="K8" i="1" s="1"/>
  <c r="J7" i="1"/>
  <c r="F7" i="1"/>
  <c r="D7" i="1"/>
  <c r="G7" i="1" s="1"/>
  <c r="H7" i="1" s="1"/>
  <c r="K7" i="1" s="1"/>
  <c r="J6" i="1"/>
  <c r="F6" i="1"/>
  <c r="D6" i="1"/>
  <c r="G6" i="1" s="1"/>
  <c r="H6" i="1" s="1"/>
  <c r="K6" i="1" s="1"/>
  <c r="J5" i="1"/>
  <c r="F5" i="1"/>
  <c r="D5" i="1"/>
  <c r="G5" i="1" s="1"/>
  <c r="H5" i="1" s="1"/>
  <c r="K5" i="1" s="1"/>
</calcChain>
</file>

<file path=xl/sharedStrings.xml><?xml version="1.0" encoding="utf-8"?>
<sst xmlns="http://schemas.openxmlformats.org/spreadsheetml/2006/main" count="55" uniqueCount="48">
  <si>
    <t>淮上区司法局2016年公开招聘社区矫正协管员总成绩</t>
    <phoneticPr fontId="2" type="noConversion"/>
  </si>
  <si>
    <t>报名序号</t>
    <phoneticPr fontId="2" type="noConversion"/>
  </si>
  <si>
    <t>准考证号</t>
    <phoneticPr fontId="2" type="noConversion"/>
  </si>
  <si>
    <t>笔试成绩</t>
    <phoneticPr fontId="2" type="noConversion"/>
  </si>
  <si>
    <t>面试成绩</t>
    <phoneticPr fontId="2" type="noConversion"/>
  </si>
  <si>
    <t>汇总成绩</t>
    <phoneticPr fontId="2" type="noConversion"/>
  </si>
  <si>
    <t>名次</t>
    <phoneticPr fontId="2" type="noConversion"/>
  </si>
  <si>
    <t>备注</t>
    <phoneticPr fontId="2" type="noConversion"/>
  </si>
  <si>
    <t>公共科目</t>
    <phoneticPr fontId="2" type="noConversion"/>
  </si>
  <si>
    <t>合成40%</t>
    <phoneticPr fontId="2" type="noConversion"/>
  </si>
  <si>
    <t>计算机操作</t>
    <phoneticPr fontId="2" type="noConversion"/>
  </si>
  <si>
    <t>合成60%</t>
    <phoneticPr fontId="2" type="noConversion"/>
  </si>
  <si>
    <t>合成得分</t>
    <phoneticPr fontId="2" type="noConversion"/>
  </si>
  <si>
    <r>
      <t>总成绩5</t>
    </r>
    <r>
      <rPr>
        <b/>
        <sz val="9"/>
        <rFont val="宋体"/>
        <charset val="134"/>
      </rPr>
      <t>0</t>
    </r>
    <r>
      <rPr>
        <b/>
        <sz val="9"/>
        <rFont val="宋体"/>
        <charset val="134"/>
      </rPr>
      <t>%</t>
    </r>
    <phoneticPr fontId="2" type="noConversion"/>
  </si>
  <si>
    <t>得分</t>
    <phoneticPr fontId="2" type="noConversion"/>
  </si>
  <si>
    <t>总成绩50%</t>
    <phoneticPr fontId="2" type="noConversion"/>
  </si>
  <si>
    <t>1601030119</t>
  </si>
  <si>
    <t>1601030121</t>
  </si>
  <si>
    <t>1601030104</t>
  </si>
  <si>
    <t>1601030106</t>
  </si>
  <si>
    <t>1601030114</t>
  </si>
  <si>
    <t>1601030102</t>
  </si>
  <si>
    <t>1601030108</t>
  </si>
  <si>
    <t>1601030116</t>
  </si>
  <si>
    <t>1601030125</t>
  </si>
  <si>
    <t>1601030105</t>
  </si>
  <si>
    <t>1601030103</t>
  </si>
  <si>
    <t>1601030124</t>
  </si>
  <si>
    <t>1601030122</t>
  </si>
  <si>
    <t>1601030107</t>
  </si>
  <si>
    <t>1601030126</t>
  </si>
  <si>
    <t>1601030128</t>
  </si>
  <si>
    <t>1601030118</t>
  </si>
  <si>
    <t>1601030127</t>
  </si>
  <si>
    <t>1601030115</t>
  </si>
  <si>
    <t>1601030101</t>
  </si>
  <si>
    <t>1601030120</t>
  </si>
  <si>
    <t>1601030112</t>
  </si>
  <si>
    <t>1601030110</t>
  </si>
  <si>
    <t>1601030123</t>
  </si>
  <si>
    <t>1601030117</t>
  </si>
  <si>
    <t>1601030109</t>
  </si>
  <si>
    <t>缺考</t>
    <phoneticPr fontId="2" type="noConversion"/>
  </si>
  <si>
    <t>1601030111</t>
  </si>
  <si>
    <t>1601030113</t>
  </si>
  <si>
    <t>计分：                  核分：                   监督：</t>
    <phoneticPr fontId="2" type="noConversion"/>
  </si>
  <si>
    <t>年    月   日</t>
    <phoneticPr fontId="2" type="noConversion"/>
  </si>
  <si>
    <t>拟进入体检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</si>
</sst>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0_);[Red]\(0\)"/>
  </numFmts>
  <fonts count="11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name val="黑体"/>
      <family val="3"/>
      <charset val="134"/>
    </font>
    <font>
      <sz val="16"/>
      <name val="黑体"/>
      <family val="3"/>
      <charset val="134"/>
    </font>
    <font>
      <b/>
      <sz val="9"/>
      <name val="宋体"/>
      <charset val="134"/>
    </font>
    <font>
      <b/>
      <sz val="9"/>
      <name val="黑体"/>
      <family val="3"/>
      <charset val="134"/>
    </font>
    <font>
      <b/>
      <sz val="9"/>
      <name val="仿宋"/>
      <family val="3"/>
      <charset val="134"/>
    </font>
    <font>
      <sz val="11"/>
      <color theme="1"/>
      <name val="宋体"/>
      <charset val="134"/>
      <scheme val="minor"/>
    </font>
    <font>
      <sz val="12"/>
      <name val="仿宋"/>
      <family val="3"/>
      <charset val="134"/>
    </font>
    <font>
      <b/>
      <sz val="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5" zoomScaleNormal="100" workbookViewId="0">
      <selection activeCell="B29" sqref="B29"/>
    </sheetView>
  </sheetViews>
  <sheetFormatPr defaultRowHeight="14.25" x14ac:dyDescent="0.15"/>
  <cols>
    <col min="1" max="1" width="8" style="1" bestFit="1" customWidth="1"/>
    <col min="2" max="2" width="10.75" style="1" customWidth="1"/>
    <col min="3" max="8" width="11" style="1" customWidth="1"/>
    <col min="9" max="9" width="9.5" style="1" customWidth="1"/>
    <col min="10" max="10" width="11" style="1" customWidth="1"/>
    <col min="11" max="11" width="8" style="1" bestFit="1" customWidth="1"/>
    <col min="12" max="12" width="6" style="1" customWidth="1"/>
  </cols>
  <sheetData>
    <row r="1" spans="1:17" ht="7.5" hidden="1" customHeight="1" x14ac:dyDescent="0.1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7" ht="20.25" customHeight="1" x14ac:dyDescent="0.1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7" ht="14.25" customHeight="1" x14ac:dyDescent="0.15">
      <c r="A3" s="19" t="s">
        <v>1</v>
      </c>
      <c r="B3" s="19" t="s">
        <v>2</v>
      </c>
      <c r="C3" s="16" t="s">
        <v>3</v>
      </c>
      <c r="D3" s="16"/>
      <c r="E3" s="16"/>
      <c r="F3" s="16"/>
      <c r="G3" s="16"/>
      <c r="H3" s="16"/>
      <c r="I3" s="16" t="s">
        <v>4</v>
      </c>
      <c r="J3" s="16"/>
      <c r="K3" s="16" t="s">
        <v>5</v>
      </c>
      <c r="L3" s="19" t="s">
        <v>6</v>
      </c>
      <c r="M3" s="16" t="s">
        <v>7</v>
      </c>
    </row>
    <row r="4" spans="1:17" x14ac:dyDescent="0.15">
      <c r="A4" s="19"/>
      <c r="B4" s="19"/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16"/>
      <c r="L4" s="19"/>
      <c r="M4" s="16"/>
    </row>
    <row r="5" spans="1:17" s="1" customFormat="1" ht="16.5" customHeight="1" x14ac:dyDescent="0.15">
      <c r="A5" s="5">
        <v>19</v>
      </c>
      <c r="B5" s="6" t="s">
        <v>16</v>
      </c>
      <c r="C5" s="6">
        <v>79</v>
      </c>
      <c r="D5" s="7">
        <f t="shared" ref="D5:D32" si="0">C5*0.4</f>
        <v>31.6</v>
      </c>
      <c r="E5" s="6">
        <v>96</v>
      </c>
      <c r="F5" s="7">
        <f t="shared" ref="F5:F32" si="1">E5*0.6</f>
        <v>57.599999999999994</v>
      </c>
      <c r="G5" s="6">
        <f t="shared" ref="G5:G32" si="2">D5+F5</f>
        <v>89.199999999999989</v>
      </c>
      <c r="H5" s="6">
        <f t="shared" ref="H5:H32" si="3">G5*0.5</f>
        <v>44.599999999999994</v>
      </c>
      <c r="I5" s="8">
        <v>75.599999999999994</v>
      </c>
      <c r="J5" s="6">
        <f t="shared" ref="J5:J32" si="4">I5*0.5</f>
        <v>37.799999999999997</v>
      </c>
      <c r="K5" s="6">
        <f t="shared" ref="K5:K32" si="5">H5+J5</f>
        <v>82.399999999999991</v>
      </c>
      <c r="L5" s="9">
        <v>1</v>
      </c>
      <c r="M5" s="15" t="s">
        <v>47</v>
      </c>
      <c r="O5"/>
      <c r="P5"/>
      <c r="Q5"/>
    </row>
    <row r="6" spans="1:17" s="1" customFormat="1" ht="16.5" customHeight="1" x14ac:dyDescent="0.15">
      <c r="A6" s="5">
        <v>21</v>
      </c>
      <c r="B6" s="6" t="s">
        <v>17</v>
      </c>
      <c r="C6" s="6">
        <v>66</v>
      </c>
      <c r="D6" s="7">
        <f t="shared" si="0"/>
        <v>26.400000000000002</v>
      </c>
      <c r="E6" s="6">
        <v>97</v>
      </c>
      <c r="F6" s="7">
        <f t="shared" si="1"/>
        <v>58.199999999999996</v>
      </c>
      <c r="G6" s="6">
        <f t="shared" si="2"/>
        <v>84.6</v>
      </c>
      <c r="H6" s="6">
        <f t="shared" si="3"/>
        <v>42.3</v>
      </c>
      <c r="I6" s="8">
        <v>73.8</v>
      </c>
      <c r="J6" s="6">
        <f t="shared" si="4"/>
        <v>36.9</v>
      </c>
      <c r="K6" s="6">
        <f t="shared" si="5"/>
        <v>79.199999999999989</v>
      </c>
      <c r="L6" s="9">
        <v>2</v>
      </c>
      <c r="M6" s="15" t="s">
        <v>47</v>
      </c>
    </row>
    <row r="7" spans="1:17" s="1" customFormat="1" ht="16.5" customHeight="1" x14ac:dyDescent="0.15">
      <c r="A7" s="5">
        <v>4</v>
      </c>
      <c r="B7" s="6" t="s">
        <v>18</v>
      </c>
      <c r="C7" s="6">
        <v>62</v>
      </c>
      <c r="D7" s="7">
        <f t="shared" si="0"/>
        <v>24.8</v>
      </c>
      <c r="E7" s="6">
        <v>86</v>
      </c>
      <c r="F7" s="7">
        <f t="shared" si="1"/>
        <v>51.6</v>
      </c>
      <c r="G7" s="6">
        <f t="shared" si="2"/>
        <v>76.400000000000006</v>
      </c>
      <c r="H7" s="6">
        <f t="shared" si="3"/>
        <v>38.200000000000003</v>
      </c>
      <c r="I7" s="11">
        <v>77.599999999999994</v>
      </c>
      <c r="J7" s="6">
        <f t="shared" si="4"/>
        <v>38.799999999999997</v>
      </c>
      <c r="K7" s="6">
        <f t="shared" si="5"/>
        <v>77</v>
      </c>
      <c r="L7" s="12">
        <v>3</v>
      </c>
      <c r="M7" s="15" t="s">
        <v>47</v>
      </c>
    </row>
    <row r="8" spans="1:17" s="1" customFormat="1" ht="16.5" customHeight="1" x14ac:dyDescent="0.15">
      <c r="A8" s="5">
        <v>6</v>
      </c>
      <c r="B8" s="6" t="s">
        <v>19</v>
      </c>
      <c r="C8" s="6">
        <v>57</v>
      </c>
      <c r="D8" s="7">
        <f t="shared" si="0"/>
        <v>22.8</v>
      </c>
      <c r="E8" s="6">
        <v>85</v>
      </c>
      <c r="F8" s="7">
        <f t="shared" si="1"/>
        <v>51</v>
      </c>
      <c r="G8" s="6">
        <f t="shared" si="2"/>
        <v>73.8</v>
      </c>
      <c r="H8" s="6">
        <f t="shared" si="3"/>
        <v>36.9</v>
      </c>
      <c r="I8" s="11">
        <v>77.599999999999994</v>
      </c>
      <c r="J8" s="6">
        <f t="shared" si="4"/>
        <v>38.799999999999997</v>
      </c>
      <c r="K8" s="6">
        <f t="shared" si="5"/>
        <v>75.699999999999989</v>
      </c>
      <c r="L8" s="12">
        <v>4</v>
      </c>
      <c r="M8" s="15" t="s">
        <v>47</v>
      </c>
    </row>
    <row r="9" spans="1:17" s="1" customFormat="1" ht="16.5" customHeight="1" x14ac:dyDescent="0.15">
      <c r="A9" s="5">
        <v>14</v>
      </c>
      <c r="B9" s="6" t="s">
        <v>20</v>
      </c>
      <c r="C9" s="6">
        <v>49</v>
      </c>
      <c r="D9" s="7">
        <f t="shared" si="0"/>
        <v>19.600000000000001</v>
      </c>
      <c r="E9" s="6">
        <v>98</v>
      </c>
      <c r="F9" s="7">
        <f t="shared" si="1"/>
        <v>58.8</v>
      </c>
      <c r="G9" s="6">
        <f t="shared" si="2"/>
        <v>78.400000000000006</v>
      </c>
      <c r="H9" s="6">
        <f t="shared" si="3"/>
        <v>39.200000000000003</v>
      </c>
      <c r="I9" s="11">
        <v>71.8</v>
      </c>
      <c r="J9" s="6">
        <f t="shared" si="4"/>
        <v>35.9</v>
      </c>
      <c r="K9" s="6">
        <f t="shared" si="5"/>
        <v>75.099999999999994</v>
      </c>
      <c r="L9" s="12">
        <v>5</v>
      </c>
      <c r="M9" s="15" t="s">
        <v>47</v>
      </c>
    </row>
    <row r="10" spans="1:17" s="1" customFormat="1" ht="16.5" customHeight="1" x14ac:dyDescent="0.15">
      <c r="A10" s="5">
        <v>2</v>
      </c>
      <c r="B10" s="6" t="s">
        <v>21</v>
      </c>
      <c r="C10" s="6">
        <v>58</v>
      </c>
      <c r="D10" s="7">
        <f t="shared" si="0"/>
        <v>23.200000000000003</v>
      </c>
      <c r="E10" s="6">
        <v>90</v>
      </c>
      <c r="F10" s="7">
        <f t="shared" si="1"/>
        <v>54</v>
      </c>
      <c r="G10" s="6">
        <f t="shared" si="2"/>
        <v>77.2</v>
      </c>
      <c r="H10" s="6">
        <f t="shared" si="3"/>
        <v>38.6</v>
      </c>
      <c r="I10" s="11">
        <v>72.8</v>
      </c>
      <c r="J10" s="6">
        <f t="shared" si="4"/>
        <v>36.4</v>
      </c>
      <c r="K10" s="6">
        <f t="shared" si="5"/>
        <v>75</v>
      </c>
      <c r="L10" s="12">
        <v>6</v>
      </c>
      <c r="M10" s="15" t="s">
        <v>47</v>
      </c>
    </row>
    <row r="11" spans="1:17" s="1" customFormat="1" ht="16.5" customHeight="1" x14ac:dyDescent="0.15">
      <c r="A11" s="5">
        <v>8</v>
      </c>
      <c r="B11" s="6" t="s">
        <v>22</v>
      </c>
      <c r="C11" s="6">
        <v>54</v>
      </c>
      <c r="D11" s="7">
        <f t="shared" si="0"/>
        <v>21.6</v>
      </c>
      <c r="E11" s="6">
        <v>95</v>
      </c>
      <c r="F11" s="7">
        <f t="shared" si="1"/>
        <v>57</v>
      </c>
      <c r="G11" s="6">
        <f t="shared" si="2"/>
        <v>78.599999999999994</v>
      </c>
      <c r="H11" s="6">
        <f t="shared" si="3"/>
        <v>39.299999999999997</v>
      </c>
      <c r="I11" s="11">
        <v>70.8</v>
      </c>
      <c r="J11" s="6">
        <f t="shared" si="4"/>
        <v>35.4</v>
      </c>
      <c r="K11" s="6">
        <f t="shared" si="5"/>
        <v>74.699999999999989</v>
      </c>
      <c r="L11" s="12">
        <v>7</v>
      </c>
      <c r="M11" s="10"/>
    </row>
    <row r="12" spans="1:17" s="1" customFormat="1" ht="16.5" customHeight="1" x14ac:dyDescent="0.15">
      <c r="A12" s="5">
        <v>16</v>
      </c>
      <c r="B12" s="6" t="s">
        <v>23</v>
      </c>
      <c r="C12" s="6">
        <v>49</v>
      </c>
      <c r="D12" s="7">
        <f t="shared" si="0"/>
        <v>19.600000000000001</v>
      </c>
      <c r="E12" s="6">
        <v>95</v>
      </c>
      <c r="F12" s="7">
        <f t="shared" si="1"/>
        <v>57</v>
      </c>
      <c r="G12" s="6">
        <f t="shared" si="2"/>
        <v>76.599999999999994</v>
      </c>
      <c r="H12" s="6">
        <f t="shared" si="3"/>
        <v>38.299999999999997</v>
      </c>
      <c r="I12" s="11">
        <v>71.400000000000006</v>
      </c>
      <c r="J12" s="6">
        <f t="shared" si="4"/>
        <v>35.700000000000003</v>
      </c>
      <c r="K12" s="6">
        <f t="shared" si="5"/>
        <v>74</v>
      </c>
      <c r="L12" s="12">
        <v>8</v>
      </c>
      <c r="M12" s="10"/>
    </row>
    <row r="13" spans="1:17" s="1" customFormat="1" ht="16.5" customHeight="1" x14ac:dyDescent="0.15">
      <c r="A13" s="5">
        <v>25</v>
      </c>
      <c r="B13" s="6" t="s">
        <v>24</v>
      </c>
      <c r="C13" s="6">
        <v>55</v>
      </c>
      <c r="D13" s="7">
        <f t="shared" si="0"/>
        <v>22</v>
      </c>
      <c r="E13" s="6">
        <v>92</v>
      </c>
      <c r="F13" s="7">
        <f t="shared" si="1"/>
        <v>55.199999999999996</v>
      </c>
      <c r="G13" s="6">
        <f t="shared" si="2"/>
        <v>77.199999999999989</v>
      </c>
      <c r="H13" s="6">
        <f t="shared" si="3"/>
        <v>38.599999999999994</v>
      </c>
      <c r="I13" s="8">
        <v>68.2</v>
      </c>
      <c r="J13" s="6">
        <f t="shared" si="4"/>
        <v>34.1</v>
      </c>
      <c r="K13" s="6">
        <f t="shared" si="5"/>
        <v>72.699999999999989</v>
      </c>
      <c r="L13" s="9">
        <v>9</v>
      </c>
      <c r="M13" s="10"/>
      <c r="O13"/>
      <c r="P13"/>
      <c r="Q13"/>
    </row>
    <row r="14" spans="1:17" s="1" customFormat="1" ht="16.5" customHeight="1" x14ac:dyDescent="0.15">
      <c r="A14" s="5">
        <v>5</v>
      </c>
      <c r="B14" s="6" t="s">
        <v>25</v>
      </c>
      <c r="C14" s="6">
        <v>59</v>
      </c>
      <c r="D14" s="7">
        <f t="shared" si="0"/>
        <v>23.6</v>
      </c>
      <c r="E14" s="6">
        <v>65</v>
      </c>
      <c r="F14" s="7">
        <f t="shared" si="1"/>
        <v>39</v>
      </c>
      <c r="G14" s="6">
        <f t="shared" si="2"/>
        <v>62.6</v>
      </c>
      <c r="H14" s="6">
        <f t="shared" si="3"/>
        <v>31.3</v>
      </c>
      <c r="I14" s="11">
        <v>78.599999999999994</v>
      </c>
      <c r="J14" s="6">
        <f t="shared" si="4"/>
        <v>39.299999999999997</v>
      </c>
      <c r="K14" s="6">
        <f t="shared" si="5"/>
        <v>70.599999999999994</v>
      </c>
      <c r="L14" s="12">
        <v>10</v>
      </c>
      <c r="M14" s="10"/>
      <c r="O14"/>
      <c r="P14"/>
      <c r="Q14"/>
    </row>
    <row r="15" spans="1:17" s="1" customFormat="1" ht="16.5" customHeight="1" x14ac:dyDescent="0.15">
      <c r="A15" s="5">
        <v>3</v>
      </c>
      <c r="B15" s="6" t="s">
        <v>26</v>
      </c>
      <c r="C15" s="6">
        <v>53</v>
      </c>
      <c r="D15" s="7">
        <f t="shared" si="0"/>
        <v>21.200000000000003</v>
      </c>
      <c r="E15" s="6">
        <v>68</v>
      </c>
      <c r="F15" s="7">
        <f t="shared" si="1"/>
        <v>40.799999999999997</v>
      </c>
      <c r="G15" s="6">
        <f t="shared" si="2"/>
        <v>62</v>
      </c>
      <c r="H15" s="6">
        <f t="shared" si="3"/>
        <v>31</v>
      </c>
      <c r="I15" s="11">
        <v>78.400000000000006</v>
      </c>
      <c r="J15" s="6">
        <f t="shared" si="4"/>
        <v>39.200000000000003</v>
      </c>
      <c r="K15" s="6">
        <f t="shared" si="5"/>
        <v>70.2</v>
      </c>
      <c r="L15" s="12">
        <v>11</v>
      </c>
      <c r="M15" s="10"/>
      <c r="O15"/>
      <c r="P15"/>
      <c r="Q15"/>
    </row>
    <row r="16" spans="1:17" s="1" customFormat="1" ht="16.5" customHeight="1" x14ac:dyDescent="0.15">
      <c r="A16" s="5">
        <v>24</v>
      </c>
      <c r="B16" s="6" t="s">
        <v>27</v>
      </c>
      <c r="C16" s="6">
        <v>61</v>
      </c>
      <c r="D16" s="7">
        <f t="shared" si="0"/>
        <v>24.400000000000002</v>
      </c>
      <c r="E16" s="6">
        <v>68</v>
      </c>
      <c r="F16" s="7">
        <f t="shared" si="1"/>
        <v>40.799999999999997</v>
      </c>
      <c r="G16" s="6">
        <f t="shared" si="2"/>
        <v>65.2</v>
      </c>
      <c r="H16" s="6">
        <f t="shared" si="3"/>
        <v>32.6</v>
      </c>
      <c r="I16" s="8">
        <v>74.8</v>
      </c>
      <c r="J16" s="6">
        <f t="shared" si="4"/>
        <v>37.4</v>
      </c>
      <c r="K16" s="6">
        <f t="shared" si="5"/>
        <v>70</v>
      </c>
      <c r="L16" s="9">
        <v>12</v>
      </c>
      <c r="M16" s="10"/>
      <c r="O16"/>
      <c r="P16"/>
      <c r="Q16"/>
    </row>
    <row r="17" spans="1:17" s="1" customFormat="1" ht="16.5" customHeight="1" x14ac:dyDescent="0.15">
      <c r="A17" s="5">
        <v>22</v>
      </c>
      <c r="B17" s="6" t="s">
        <v>28</v>
      </c>
      <c r="C17" s="6">
        <v>57</v>
      </c>
      <c r="D17" s="7">
        <f t="shared" si="0"/>
        <v>22.8</v>
      </c>
      <c r="E17" s="6">
        <v>73</v>
      </c>
      <c r="F17" s="7">
        <f t="shared" si="1"/>
        <v>43.8</v>
      </c>
      <c r="G17" s="6">
        <f t="shared" si="2"/>
        <v>66.599999999999994</v>
      </c>
      <c r="H17" s="6">
        <f t="shared" si="3"/>
        <v>33.299999999999997</v>
      </c>
      <c r="I17" s="8">
        <v>71.2</v>
      </c>
      <c r="J17" s="6">
        <f t="shared" si="4"/>
        <v>35.6</v>
      </c>
      <c r="K17" s="6">
        <f t="shared" si="5"/>
        <v>68.900000000000006</v>
      </c>
      <c r="L17" s="9">
        <v>13</v>
      </c>
      <c r="M17" s="10"/>
      <c r="O17"/>
      <c r="P17"/>
      <c r="Q17"/>
    </row>
    <row r="18" spans="1:17" s="1" customFormat="1" ht="16.5" customHeight="1" x14ac:dyDescent="0.15">
      <c r="A18" s="5">
        <v>7</v>
      </c>
      <c r="B18" s="6" t="s">
        <v>29</v>
      </c>
      <c r="C18" s="7">
        <v>49</v>
      </c>
      <c r="D18" s="7">
        <f t="shared" si="0"/>
        <v>19.600000000000001</v>
      </c>
      <c r="E18" s="7">
        <v>78</v>
      </c>
      <c r="F18" s="7">
        <f t="shared" si="1"/>
        <v>46.8</v>
      </c>
      <c r="G18" s="6">
        <f t="shared" si="2"/>
        <v>66.400000000000006</v>
      </c>
      <c r="H18" s="6">
        <f t="shared" si="3"/>
        <v>33.200000000000003</v>
      </c>
      <c r="I18" s="11">
        <v>71.2</v>
      </c>
      <c r="J18" s="6">
        <f t="shared" si="4"/>
        <v>35.6</v>
      </c>
      <c r="K18" s="6">
        <f t="shared" si="5"/>
        <v>68.800000000000011</v>
      </c>
      <c r="L18" s="12">
        <v>14</v>
      </c>
      <c r="M18" s="10"/>
    </row>
    <row r="19" spans="1:17" s="1" customFormat="1" ht="16.5" customHeight="1" x14ac:dyDescent="0.15">
      <c r="A19" s="5">
        <v>26</v>
      </c>
      <c r="B19" s="6" t="s">
        <v>30</v>
      </c>
      <c r="C19" s="6">
        <v>68</v>
      </c>
      <c r="D19" s="7">
        <f t="shared" si="0"/>
        <v>27.200000000000003</v>
      </c>
      <c r="E19" s="6">
        <v>54</v>
      </c>
      <c r="F19" s="7">
        <f t="shared" si="1"/>
        <v>32.4</v>
      </c>
      <c r="G19" s="6">
        <f t="shared" si="2"/>
        <v>59.6</v>
      </c>
      <c r="H19" s="6">
        <f t="shared" si="3"/>
        <v>29.8</v>
      </c>
      <c r="I19" s="8">
        <v>73.599999999999994</v>
      </c>
      <c r="J19" s="6">
        <f t="shared" si="4"/>
        <v>36.799999999999997</v>
      </c>
      <c r="K19" s="6">
        <f t="shared" si="5"/>
        <v>66.599999999999994</v>
      </c>
      <c r="L19" s="9">
        <v>15</v>
      </c>
      <c r="M19" s="10"/>
      <c r="O19"/>
      <c r="P19"/>
      <c r="Q19"/>
    </row>
    <row r="20" spans="1:17" s="1" customFormat="1" ht="16.5" customHeight="1" x14ac:dyDescent="0.15">
      <c r="A20" s="5">
        <v>28</v>
      </c>
      <c r="B20" s="6" t="s">
        <v>31</v>
      </c>
      <c r="C20" s="6">
        <v>66</v>
      </c>
      <c r="D20" s="7">
        <f t="shared" si="0"/>
        <v>26.400000000000002</v>
      </c>
      <c r="E20" s="6">
        <v>53</v>
      </c>
      <c r="F20" s="7">
        <f t="shared" si="1"/>
        <v>31.799999999999997</v>
      </c>
      <c r="G20" s="6">
        <f t="shared" si="2"/>
        <v>58.2</v>
      </c>
      <c r="H20" s="6">
        <f t="shared" si="3"/>
        <v>29.1</v>
      </c>
      <c r="I20" s="8">
        <v>73.2</v>
      </c>
      <c r="J20" s="6">
        <f t="shared" si="4"/>
        <v>36.6</v>
      </c>
      <c r="K20" s="6">
        <f t="shared" si="5"/>
        <v>65.7</v>
      </c>
      <c r="L20" s="9">
        <v>16</v>
      </c>
      <c r="M20" s="13"/>
    </row>
    <row r="21" spans="1:17" ht="16.5" customHeight="1" x14ac:dyDescent="0.15">
      <c r="A21" s="5">
        <v>18</v>
      </c>
      <c r="B21" s="6" t="s">
        <v>32</v>
      </c>
      <c r="C21" s="6">
        <v>44</v>
      </c>
      <c r="D21" s="7">
        <f t="shared" si="0"/>
        <v>17.600000000000001</v>
      </c>
      <c r="E21" s="6">
        <v>73</v>
      </c>
      <c r="F21" s="7">
        <f t="shared" si="1"/>
        <v>43.8</v>
      </c>
      <c r="G21" s="6">
        <f t="shared" si="2"/>
        <v>61.4</v>
      </c>
      <c r="H21" s="6">
        <f t="shared" si="3"/>
        <v>30.7</v>
      </c>
      <c r="I21" s="8">
        <v>69.2</v>
      </c>
      <c r="J21" s="6">
        <f t="shared" si="4"/>
        <v>34.6</v>
      </c>
      <c r="K21" s="6">
        <f t="shared" si="5"/>
        <v>65.3</v>
      </c>
      <c r="L21" s="9">
        <v>17</v>
      </c>
      <c r="M21" s="13"/>
    </row>
    <row r="22" spans="1:17" ht="16.5" customHeight="1" x14ac:dyDescent="0.15">
      <c r="A22" s="5">
        <v>27</v>
      </c>
      <c r="B22" s="6" t="s">
        <v>33</v>
      </c>
      <c r="C22" s="6">
        <v>61</v>
      </c>
      <c r="D22" s="7">
        <f t="shared" si="0"/>
        <v>24.400000000000002</v>
      </c>
      <c r="E22" s="6">
        <v>85</v>
      </c>
      <c r="F22" s="7">
        <f t="shared" si="1"/>
        <v>51</v>
      </c>
      <c r="G22" s="6">
        <f t="shared" si="2"/>
        <v>75.400000000000006</v>
      </c>
      <c r="H22" s="6">
        <f t="shared" si="3"/>
        <v>37.700000000000003</v>
      </c>
      <c r="I22" s="8"/>
      <c r="J22" s="6">
        <f t="shared" si="4"/>
        <v>0</v>
      </c>
      <c r="K22" s="6">
        <f t="shared" si="5"/>
        <v>37.700000000000003</v>
      </c>
      <c r="L22" s="9">
        <v>18</v>
      </c>
      <c r="M22" s="13"/>
    </row>
    <row r="23" spans="1:17" ht="16.5" customHeight="1" x14ac:dyDescent="0.15">
      <c r="A23" s="5">
        <v>15</v>
      </c>
      <c r="B23" s="6" t="s">
        <v>34</v>
      </c>
      <c r="C23" s="6">
        <v>54</v>
      </c>
      <c r="D23" s="7">
        <f t="shared" si="0"/>
        <v>21.6</v>
      </c>
      <c r="E23" s="6">
        <v>58</v>
      </c>
      <c r="F23" s="7">
        <f t="shared" si="1"/>
        <v>34.799999999999997</v>
      </c>
      <c r="G23" s="6">
        <f t="shared" si="2"/>
        <v>56.4</v>
      </c>
      <c r="H23" s="6">
        <f t="shared" si="3"/>
        <v>28.2</v>
      </c>
      <c r="I23" s="11"/>
      <c r="J23" s="6">
        <f t="shared" si="4"/>
        <v>0</v>
      </c>
      <c r="K23" s="6">
        <f t="shared" si="5"/>
        <v>28.2</v>
      </c>
      <c r="L23" s="12">
        <v>19</v>
      </c>
      <c r="M23" s="13"/>
      <c r="O23" s="1"/>
      <c r="P23" s="1"/>
      <c r="Q23" s="1"/>
    </row>
    <row r="24" spans="1:17" ht="16.5" customHeight="1" x14ac:dyDescent="0.15">
      <c r="A24" s="5">
        <v>1</v>
      </c>
      <c r="B24" s="6" t="s">
        <v>35</v>
      </c>
      <c r="C24" s="6">
        <v>38</v>
      </c>
      <c r="D24" s="7">
        <f t="shared" si="0"/>
        <v>15.200000000000001</v>
      </c>
      <c r="E24" s="6">
        <v>60</v>
      </c>
      <c r="F24" s="7">
        <f t="shared" si="1"/>
        <v>36</v>
      </c>
      <c r="G24" s="6">
        <f t="shared" si="2"/>
        <v>51.2</v>
      </c>
      <c r="H24" s="6">
        <f t="shared" si="3"/>
        <v>25.6</v>
      </c>
      <c r="I24" s="11"/>
      <c r="J24" s="6">
        <f t="shared" si="4"/>
        <v>0</v>
      </c>
      <c r="K24" s="6">
        <f t="shared" si="5"/>
        <v>25.6</v>
      </c>
      <c r="L24" s="12">
        <v>20</v>
      </c>
      <c r="M24" s="13"/>
    </row>
    <row r="25" spans="1:17" ht="16.5" customHeight="1" x14ac:dyDescent="0.15">
      <c r="A25" s="5">
        <v>20</v>
      </c>
      <c r="B25" s="6" t="s">
        <v>36</v>
      </c>
      <c r="C25" s="6">
        <v>65</v>
      </c>
      <c r="D25" s="7">
        <f t="shared" si="0"/>
        <v>26</v>
      </c>
      <c r="E25" s="6">
        <v>40</v>
      </c>
      <c r="F25" s="7">
        <f t="shared" si="1"/>
        <v>24</v>
      </c>
      <c r="G25" s="6">
        <f t="shared" si="2"/>
        <v>50</v>
      </c>
      <c r="H25" s="6">
        <f t="shared" si="3"/>
        <v>25</v>
      </c>
      <c r="I25" s="8"/>
      <c r="J25" s="6">
        <f t="shared" si="4"/>
        <v>0</v>
      </c>
      <c r="K25" s="6">
        <f t="shared" si="5"/>
        <v>25</v>
      </c>
      <c r="L25" s="9">
        <v>21</v>
      </c>
      <c r="M25" s="13"/>
      <c r="O25" s="1"/>
      <c r="P25" s="1"/>
      <c r="Q25" s="1"/>
    </row>
    <row r="26" spans="1:17" ht="16.5" customHeight="1" x14ac:dyDescent="0.15">
      <c r="A26" s="5">
        <v>12</v>
      </c>
      <c r="B26" s="6" t="s">
        <v>37</v>
      </c>
      <c r="C26" s="6">
        <v>51</v>
      </c>
      <c r="D26" s="7">
        <f t="shared" si="0"/>
        <v>20.400000000000002</v>
      </c>
      <c r="E26" s="6">
        <v>49</v>
      </c>
      <c r="F26" s="7">
        <f t="shared" si="1"/>
        <v>29.4</v>
      </c>
      <c r="G26" s="6">
        <f t="shared" si="2"/>
        <v>49.8</v>
      </c>
      <c r="H26" s="6">
        <f t="shared" si="3"/>
        <v>24.9</v>
      </c>
      <c r="I26" s="11"/>
      <c r="J26" s="6">
        <f t="shared" si="4"/>
        <v>0</v>
      </c>
      <c r="K26" s="6">
        <f t="shared" si="5"/>
        <v>24.9</v>
      </c>
      <c r="L26" s="12">
        <v>22</v>
      </c>
      <c r="M26" s="13"/>
      <c r="O26" s="1"/>
      <c r="P26" s="1"/>
      <c r="Q26" s="1"/>
    </row>
    <row r="27" spans="1:17" ht="16.5" customHeight="1" x14ac:dyDescent="0.15">
      <c r="A27" s="5">
        <v>10</v>
      </c>
      <c r="B27" s="6" t="s">
        <v>38</v>
      </c>
      <c r="C27" s="6">
        <v>52</v>
      </c>
      <c r="D27" s="7">
        <f t="shared" si="0"/>
        <v>20.8</v>
      </c>
      <c r="E27" s="6">
        <v>45</v>
      </c>
      <c r="F27" s="7">
        <f t="shared" si="1"/>
        <v>27</v>
      </c>
      <c r="G27" s="6">
        <f t="shared" si="2"/>
        <v>47.8</v>
      </c>
      <c r="H27" s="6">
        <f t="shared" si="3"/>
        <v>23.9</v>
      </c>
      <c r="I27" s="11"/>
      <c r="J27" s="6">
        <f t="shared" si="4"/>
        <v>0</v>
      </c>
      <c r="K27" s="6">
        <f t="shared" si="5"/>
        <v>23.9</v>
      </c>
      <c r="L27" s="12">
        <v>23</v>
      </c>
      <c r="M27" s="13"/>
    </row>
    <row r="28" spans="1:17" ht="16.5" customHeight="1" x14ac:dyDescent="0.15">
      <c r="A28" s="5">
        <v>23</v>
      </c>
      <c r="B28" s="6" t="s">
        <v>39</v>
      </c>
      <c r="C28" s="7">
        <v>50</v>
      </c>
      <c r="D28" s="7">
        <f t="shared" si="0"/>
        <v>20</v>
      </c>
      <c r="E28" s="7">
        <v>35</v>
      </c>
      <c r="F28" s="7">
        <f t="shared" si="1"/>
        <v>21</v>
      </c>
      <c r="G28" s="6">
        <f t="shared" si="2"/>
        <v>41</v>
      </c>
      <c r="H28" s="6">
        <f t="shared" si="3"/>
        <v>20.5</v>
      </c>
      <c r="I28" s="8"/>
      <c r="J28" s="6">
        <f t="shared" si="4"/>
        <v>0</v>
      </c>
      <c r="K28" s="6">
        <f t="shared" si="5"/>
        <v>20.5</v>
      </c>
      <c r="L28" s="9">
        <v>24</v>
      </c>
      <c r="M28" s="13"/>
      <c r="O28" s="1"/>
      <c r="P28" s="1"/>
      <c r="Q28" s="1"/>
    </row>
    <row r="29" spans="1:17" ht="16.5" customHeight="1" x14ac:dyDescent="0.15">
      <c r="A29" s="5">
        <v>17</v>
      </c>
      <c r="B29" s="6" t="s">
        <v>40</v>
      </c>
      <c r="C29" s="6">
        <v>36</v>
      </c>
      <c r="D29" s="7">
        <f t="shared" si="0"/>
        <v>14.4</v>
      </c>
      <c r="E29" s="6">
        <v>0</v>
      </c>
      <c r="F29" s="7">
        <f t="shared" si="1"/>
        <v>0</v>
      </c>
      <c r="G29" s="6">
        <f t="shared" si="2"/>
        <v>14.4</v>
      </c>
      <c r="H29" s="6">
        <f t="shared" si="3"/>
        <v>7.2</v>
      </c>
      <c r="I29" s="8"/>
      <c r="J29" s="6">
        <f t="shared" si="4"/>
        <v>0</v>
      </c>
      <c r="K29" s="6">
        <f t="shared" si="5"/>
        <v>7.2</v>
      </c>
      <c r="L29" s="9">
        <v>25</v>
      </c>
      <c r="M29" s="13"/>
      <c r="O29" s="1"/>
      <c r="P29" s="1"/>
      <c r="Q29" s="1"/>
    </row>
    <row r="30" spans="1:17" ht="16.5" customHeight="1" x14ac:dyDescent="0.15">
      <c r="A30" s="5">
        <v>9</v>
      </c>
      <c r="B30" s="6" t="s">
        <v>41</v>
      </c>
      <c r="C30" s="6">
        <v>0</v>
      </c>
      <c r="D30" s="7">
        <f t="shared" si="0"/>
        <v>0</v>
      </c>
      <c r="E30" s="6">
        <v>0</v>
      </c>
      <c r="F30" s="7">
        <f t="shared" si="1"/>
        <v>0</v>
      </c>
      <c r="G30" s="6">
        <f t="shared" si="2"/>
        <v>0</v>
      </c>
      <c r="H30" s="6">
        <f t="shared" si="3"/>
        <v>0</v>
      </c>
      <c r="I30" s="8"/>
      <c r="J30" s="6">
        <f t="shared" si="4"/>
        <v>0</v>
      </c>
      <c r="K30" s="6">
        <f t="shared" si="5"/>
        <v>0</v>
      </c>
      <c r="L30" s="12">
        <v>26</v>
      </c>
      <c r="M30" s="15" t="s">
        <v>42</v>
      </c>
      <c r="O30" s="1"/>
      <c r="P30" s="1"/>
      <c r="Q30" s="1"/>
    </row>
    <row r="31" spans="1:17" ht="16.5" customHeight="1" x14ac:dyDescent="0.15">
      <c r="A31" s="5">
        <v>11</v>
      </c>
      <c r="B31" s="6" t="s">
        <v>43</v>
      </c>
      <c r="C31" s="6">
        <v>0</v>
      </c>
      <c r="D31" s="7">
        <f t="shared" si="0"/>
        <v>0</v>
      </c>
      <c r="E31" s="6">
        <v>0</v>
      </c>
      <c r="F31" s="7">
        <f t="shared" si="1"/>
        <v>0</v>
      </c>
      <c r="G31" s="6">
        <f t="shared" si="2"/>
        <v>0</v>
      </c>
      <c r="H31" s="6">
        <f t="shared" si="3"/>
        <v>0</v>
      </c>
      <c r="I31" s="11"/>
      <c r="J31" s="6">
        <f t="shared" si="4"/>
        <v>0</v>
      </c>
      <c r="K31" s="6">
        <f t="shared" si="5"/>
        <v>0</v>
      </c>
      <c r="L31" s="12">
        <v>27</v>
      </c>
      <c r="M31" s="15" t="s">
        <v>42</v>
      </c>
    </row>
    <row r="32" spans="1:17" ht="16.5" customHeight="1" x14ac:dyDescent="0.15">
      <c r="A32" s="5">
        <v>13</v>
      </c>
      <c r="B32" s="6" t="s">
        <v>44</v>
      </c>
      <c r="C32" s="6">
        <v>0</v>
      </c>
      <c r="D32" s="7">
        <f t="shared" si="0"/>
        <v>0</v>
      </c>
      <c r="E32" s="6">
        <v>0</v>
      </c>
      <c r="F32" s="7">
        <f t="shared" si="1"/>
        <v>0</v>
      </c>
      <c r="G32" s="6">
        <f t="shared" si="2"/>
        <v>0</v>
      </c>
      <c r="H32" s="6">
        <f t="shared" si="3"/>
        <v>0</v>
      </c>
      <c r="I32" s="11"/>
      <c r="J32" s="6">
        <f t="shared" si="4"/>
        <v>0</v>
      </c>
      <c r="K32" s="6">
        <f t="shared" si="5"/>
        <v>0</v>
      </c>
      <c r="L32" s="12">
        <v>28</v>
      </c>
      <c r="M32" s="15" t="s">
        <v>42</v>
      </c>
      <c r="O32" s="1"/>
      <c r="P32" s="1"/>
      <c r="Q32" s="1"/>
    </row>
    <row r="33" spans="1:12" x14ac:dyDescent="0.15">
      <c r="A33" s="17" t="s">
        <v>45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x14ac:dyDescent="0.15">
      <c r="H34" s="14" t="s">
        <v>46</v>
      </c>
      <c r="I34" s="14"/>
      <c r="J34" s="14"/>
      <c r="K34" s="14"/>
    </row>
  </sheetData>
  <mergeCells count="9">
    <mergeCell ref="M3:M4"/>
    <mergeCell ref="A33:L33"/>
    <mergeCell ref="A2:L2"/>
    <mergeCell ref="A3:A4"/>
    <mergeCell ref="B3:B4"/>
    <mergeCell ref="C3:H3"/>
    <mergeCell ref="I3:J3"/>
    <mergeCell ref="K3:K4"/>
    <mergeCell ref="L3:L4"/>
  </mergeCells>
  <phoneticPr fontId="2" type="noConversion"/>
  <pageMargins left="0.38" right="0.34" top="0.27" bottom="0.23" header="0.24" footer="0.2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上网公示成绩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人社局收文员</dc:creator>
  <cp:lastModifiedBy>人社局收文员</cp:lastModifiedBy>
  <dcterms:created xsi:type="dcterms:W3CDTF">2016-06-06T07:39:09Z</dcterms:created>
  <dcterms:modified xsi:type="dcterms:W3CDTF">2016-06-06T07:46:39Z</dcterms:modified>
</cp:coreProperties>
</file>