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/>
  </bookViews>
  <sheets>
    <sheet name="面试成绩2" sheetId="1" r:id="rId1"/>
  </sheets>
  <definedNames>
    <definedName name="_xlnm._FilterDatabase" localSheetId="0" hidden="1">面试成绩2!$A$2:$IP$83</definedName>
  </definedNames>
  <calcPr calcId="144525"/>
</workbook>
</file>

<file path=xl/sharedStrings.xml><?xml version="1.0" encoding="utf-8"?>
<sst xmlns="http://schemas.openxmlformats.org/spreadsheetml/2006/main" count="187">
  <si>
    <t>十堰市2016市直学校公开招考面试成绩及综合成绩2（音乐、舞蹈、幼教岗位）</t>
  </si>
  <si>
    <t>序号</t>
  </si>
  <si>
    <t>姓名</t>
  </si>
  <si>
    <t>性别</t>
  </si>
  <si>
    <t>岗位</t>
  </si>
  <si>
    <t>准考证号</t>
  </si>
  <si>
    <t>三支一扶或网格员加分</t>
  </si>
  <si>
    <t>笔试成绩</t>
  </si>
  <si>
    <t>面试成绩（讲课）</t>
  </si>
  <si>
    <t>面试成绩（才艺展示）</t>
  </si>
  <si>
    <t>面试总成绩</t>
  </si>
  <si>
    <t>综合成绩</t>
  </si>
  <si>
    <t>陈娜娜</t>
  </si>
  <si>
    <t>女</t>
  </si>
  <si>
    <t>初中音乐A12</t>
  </si>
  <si>
    <t>201607015527</t>
  </si>
  <si>
    <t>刘师文</t>
  </si>
  <si>
    <t>201607015528</t>
  </si>
  <si>
    <t>马佳妮</t>
  </si>
  <si>
    <t>201607015526</t>
  </si>
  <si>
    <t>吴磊</t>
  </si>
  <si>
    <t>男</t>
  </si>
  <si>
    <t>小学音乐A18</t>
  </si>
  <si>
    <t>201607015522</t>
  </si>
  <si>
    <t>赵金景</t>
  </si>
  <si>
    <t>201607015330</t>
  </si>
  <si>
    <t>陈曦子</t>
  </si>
  <si>
    <t>201607015329</t>
  </si>
  <si>
    <t>李媛媛</t>
  </si>
  <si>
    <t>201607015520</t>
  </si>
  <si>
    <t>鄢红蕾</t>
  </si>
  <si>
    <t>201607015515</t>
  </si>
  <si>
    <t>金灵仙</t>
  </si>
  <si>
    <t>201607015412</t>
  </si>
  <si>
    <t>王艺君</t>
  </si>
  <si>
    <t>201607015425</t>
  </si>
  <si>
    <t>蒋文倩</t>
  </si>
  <si>
    <t>201607015517</t>
  </si>
  <si>
    <t>朱元梦</t>
  </si>
  <si>
    <t>201607015513</t>
  </si>
  <si>
    <t>李沿霖</t>
  </si>
  <si>
    <t>201607015402</t>
  </si>
  <si>
    <t>乔明月</t>
  </si>
  <si>
    <t>201607015417</t>
  </si>
  <si>
    <t>段兴萍</t>
  </si>
  <si>
    <t>201607015423</t>
  </si>
  <si>
    <t>闫寒</t>
  </si>
  <si>
    <t>201607015409</t>
  </si>
  <si>
    <t>李汉伊</t>
  </si>
  <si>
    <t>201607015404</t>
  </si>
  <si>
    <t>王心楠</t>
  </si>
  <si>
    <t>201607015426</t>
  </si>
  <si>
    <t>张馨月</t>
  </si>
  <si>
    <t>201607015511</t>
  </si>
  <si>
    <t>祝东霞</t>
  </si>
  <si>
    <t>201607015502</t>
  </si>
  <si>
    <t>严然</t>
  </si>
  <si>
    <t>中职音乐A25</t>
  </si>
  <si>
    <t>201607015602</t>
  </si>
  <si>
    <t>曾娇</t>
  </si>
  <si>
    <t>201607015604</t>
  </si>
  <si>
    <t>刘涵月</t>
  </si>
  <si>
    <t>201607015607</t>
  </si>
  <si>
    <t>吕洋</t>
  </si>
  <si>
    <t>201607015605</t>
  </si>
  <si>
    <t>涂满龄</t>
  </si>
  <si>
    <t>201607015611</t>
  </si>
  <si>
    <t>庹如玉</t>
  </si>
  <si>
    <t>幼教A35</t>
  </si>
  <si>
    <t>201607014603</t>
  </si>
  <si>
    <t>夏菱</t>
  </si>
  <si>
    <t>201607014604</t>
  </si>
  <si>
    <t>彭冰冰</t>
  </si>
  <si>
    <t>201607014903</t>
  </si>
  <si>
    <t>谭若男</t>
  </si>
  <si>
    <t>201607014403</t>
  </si>
  <si>
    <t>沈亚萌</t>
  </si>
  <si>
    <t>201607014602</t>
  </si>
  <si>
    <t>魏婷婷</t>
  </si>
  <si>
    <t>201607014527</t>
  </si>
  <si>
    <t>黄子莹</t>
  </si>
  <si>
    <t>201607014709</t>
  </si>
  <si>
    <t>张元玲</t>
  </si>
  <si>
    <t>201607014416</t>
  </si>
  <si>
    <t>柯曼</t>
  </si>
  <si>
    <t>201607014808</t>
  </si>
  <si>
    <t>徐雪</t>
  </si>
  <si>
    <t>201607014610</t>
  </si>
  <si>
    <t>乔海燕</t>
  </si>
  <si>
    <t>201607014508</t>
  </si>
  <si>
    <t>张霞</t>
  </si>
  <si>
    <t>201607014421</t>
  </si>
  <si>
    <t>桂培</t>
  </si>
  <si>
    <t>201607014409</t>
  </si>
  <si>
    <t>李慧慧</t>
  </si>
  <si>
    <t>201607014419</t>
  </si>
  <si>
    <t>朱露露</t>
  </si>
  <si>
    <t>201607014415</t>
  </si>
  <si>
    <t>李思甜</t>
  </si>
  <si>
    <t>201607014413</t>
  </si>
  <si>
    <t>李冬妹</t>
  </si>
  <si>
    <t>201607014426</t>
  </si>
  <si>
    <t>高红燕</t>
  </si>
  <si>
    <t>201607014505</t>
  </si>
  <si>
    <t>彭荣</t>
  </si>
  <si>
    <t>201607014625</t>
  </si>
  <si>
    <t>田静</t>
  </si>
  <si>
    <t>201607014825</t>
  </si>
  <si>
    <t>沈博雨</t>
  </si>
  <si>
    <t>201607014713</t>
  </si>
  <si>
    <t>杨艳秋</t>
  </si>
  <si>
    <t>201607014422</t>
  </si>
  <si>
    <t>任琴</t>
  </si>
  <si>
    <t>201607014705</t>
  </si>
  <si>
    <t>朱敏</t>
  </si>
  <si>
    <t>201607014423</t>
  </si>
  <si>
    <t>吴兴翠</t>
  </si>
  <si>
    <t>201607014529</t>
  </si>
  <si>
    <t>洪澜</t>
  </si>
  <si>
    <t>201607014501</t>
  </si>
  <si>
    <t>张芸芸</t>
  </si>
  <si>
    <t>201607014824</t>
  </si>
  <si>
    <t>周慧</t>
  </si>
  <si>
    <t>201607014425</t>
  </si>
  <si>
    <t>杜丽</t>
  </si>
  <si>
    <t>201607014820</t>
  </si>
  <si>
    <t>何靓雯</t>
  </si>
  <si>
    <t>201607014715</t>
  </si>
  <si>
    <t>赵旭</t>
  </si>
  <si>
    <t>幼师A50</t>
  </si>
  <si>
    <t>201607015010</t>
  </si>
  <si>
    <t>万丽</t>
  </si>
  <si>
    <t>201607015009</t>
  </si>
  <si>
    <t>许奕兰</t>
  </si>
  <si>
    <t>201607014924</t>
  </si>
  <si>
    <t>杨钰</t>
  </si>
  <si>
    <t>201607014925</t>
  </si>
  <si>
    <t>张佳钰</t>
  </si>
  <si>
    <t>201607014926</t>
  </si>
  <si>
    <t>吴狄</t>
  </si>
  <si>
    <t>201607015005</t>
  </si>
  <si>
    <t>明珠</t>
  </si>
  <si>
    <t>特长幼师A52</t>
  </si>
  <si>
    <t>201607014919</t>
  </si>
  <si>
    <t>汪文婧</t>
  </si>
  <si>
    <t>201607014920</t>
  </si>
  <si>
    <t>桂洋</t>
  </si>
  <si>
    <t>幼师A53</t>
  </si>
  <si>
    <t>201607015106</t>
  </si>
  <si>
    <t>陈昊儿</t>
  </si>
  <si>
    <t>201607015108</t>
  </si>
  <si>
    <t>王洋婷</t>
  </si>
  <si>
    <t>201607015114</t>
  </si>
  <si>
    <t>万雅凌波</t>
  </si>
  <si>
    <t>201607015110</t>
  </si>
  <si>
    <t>盛珂</t>
  </si>
  <si>
    <t>201607015113</t>
  </si>
  <si>
    <t>邱庆菊</t>
  </si>
  <si>
    <t>201607015116</t>
  </si>
  <si>
    <t>晋潇</t>
  </si>
  <si>
    <t>幼师A54</t>
  </si>
  <si>
    <t>201607015211</t>
  </si>
  <si>
    <t>任秋雅</t>
  </si>
  <si>
    <t>201607015209</t>
  </si>
  <si>
    <t>尚婷婷</t>
  </si>
  <si>
    <t>201607015212</t>
  </si>
  <si>
    <t>刘玉玲</t>
  </si>
  <si>
    <t>幼师A55</t>
  </si>
  <si>
    <t>201607015216</t>
  </si>
  <si>
    <t>肖芳</t>
  </si>
  <si>
    <t>201607015219</t>
  </si>
  <si>
    <t>孙小骞</t>
  </si>
  <si>
    <t>201607015214</t>
  </si>
  <si>
    <t>马惠</t>
  </si>
  <si>
    <t>幼师A56</t>
  </si>
  <si>
    <t>201607015225</t>
  </si>
  <si>
    <t>周洁</t>
  </si>
  <si>
    <t>201607015223</t>
  </si>
  <si>
    <t>陈坦</t>
  </si>
  <si>
    <t>201607015222</t>
  </si>
  <si>
    <t>付良英</t>
  </si>
  <si>
    <t>形体训练教师A60</t>
  </si>
  <si>
    <t>201607016424</t>
  </si>
  <si>
    <t>季楠</t>
  </si>
  <si>
    <t>201607016428</t>
  </si>
  <si>
    <t>余美莹</t>
  </si>
  <si>
    <t>201607016425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</si>
</sst>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;[Red]0.00"/>
    <numFmt numFmtId="41" formatCode="_ * #,##0_ ;_ * \-#,##0_ ;_ * &quot;-&quot;_ ;_ @_ "/>
    <numFmt numFmtId="42" formatCode="_ &quot;￥&quot;* #,##0_ ;_ &quot;￥&quot;* \-#,##0_ ;_ &quot;￥&quot;* &quot;-&quot;_ ;_ @_ "/>
  </numFmts>
  <fonts count="28">
    <font>
      <sz val="11"/>
      <color indexed="8"/>
      <name val="宋体"/>
      <charset val="134"/>
    </font>
    <font>
      <b/>
      <sz val="10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b/>
      <sz val="11"/>
      <color indexed="8"/>
      <name val="宋体"/>
      <charset val="134"/>
    </font>
    <font>
      <sz val="12"/>
      <color indexed="10"/>
      <name val="宋体"/>
      <charset val="134"/>
    </font>
    <font>
      <b/>
      <sz val="18"/>
      <name val="黑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indexed="17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9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1" fillId="19" borderId="10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14" borderId="9" applyNumberFormat="0" applyFont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8" fillId="13" borderId="8" applyNumberFormat="0" applyAlignment="0" applyProtection="0">
      <alignment vertical="center"/>
    </xf>
    <xf numFmtId="0" fontId="22" fillId="13" borderId="10" applyNumberFormat="0" applyAlignment="0" applyProtection="0">
      <alignment vertical="center"/>
    </xf>
    <xf numFmtId="0" fontId="14" fillId="8" borderId="6" applyNumberForma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1" xfId="31" applyFont="1" applyFill="1" applyBorder="1" applyAlignment="1">
      <alignment horizontal="center" vertical="center" wrapText="1" shrinkToFit="1"/>
    </xf>
    <xf numFmtId="0" fontId="2" fillId="0" borderId="1" xfId="31" applyFont="1" applyFill="1" applyBorder="1" applyAlignment="1">
      <alignment vertical="center" shrinkToFit="1"/>
    </xf>
    <xf numFmtId="0" fontId="3" fillId="0" borderId="1" xfId="31" applyFont="1" applyFill="1" applyBorder="1" applyAlignment="1">
      <alignment vertical="center" shrinkToFit="1"/>
    </xf>
    <xf numFmtId="0" fontId="4" fillId="0" borderId="0" xfId="0" applyFont="1">
      <alignment vertical="center"/>
    </xf>
    <xf numFmtId="0" fontId="0" fillId="0" borderId="0" xfId="0" applyFont="1">
      <alignment vertical="center"/>
    </xf>
    <xf numFmtId="0" fontId="2" fillId="0" borderId="1" xfId="31" applyFont="1" applyFill="1" applyBorder="1" applyAlignment="1">
      <alignment horizontal="center" vertical="center" shrinkToFit="1"/>
    </xf>
    <xf numFmtId="0" fontId="2" fillId="0" borderId="1" xfId="31" applyNumberFormat="1" applyFont="1" applyFill="1" applyBorder="1" applyAlignment="1">
      <alignment horizontal="center" vertical="center" shrinkToFit="1"/>
    </xf>
    <xf numFmtId="0" fontId="5" fillId="0" borderId="1" xfId="31" applyFont="1" applyFill="1" applyBorder="1" applyAlignment="1">
      <alignment horizontal="center" vertical="center" shrinkToFit="1"/>
    </xf>
    <xf numFmtId="177" fontId="2" fillId="0" borderId="1" xfId="31" applyNumberFormat="1" applyFont="1" applyFill="1" applyBorder="1" applyAlignment="1">
      <alignment horizontal="center" vertical="center" shrinkToFit="1"/>
    </xf>
    <xf numFmtId="0" fontId="6" fillId="0" borderId="2" xfId="31" applyFont="1" applyFill="1" applyBorder="1" applyAlignment="1">
      <alignment horizontal="center" vertical="center" shrinkToFit="1"/>
    </xf>
    <xf numFmtId="0" fontId="6" fillId="0" borderId="3" xfId="31" applyFont="1" applyFill="1" applyBorder="1" applyAlignment="1">
      <alignment horizontal="center" vertical="center" shrinkToFit="1"/>
    </xf>
    <xf numFmtId="177" fontId="6" fillId="0" borderId="3" xfId="31" applyNumberFormat="1" applyFont="1" applyFill="1" applyBorder="1" applyAlignment="1">
      <alignment horizontal="center" vertical="center" shrinkToFit="1"/>
    </xf>
    <xf numFmtId="0" fontId="1" fillId="0" borderId="1" xfId="31" applyNumberFormat="1" applyFont="1" applyFill="1" applyBorder="1" applyAlignment="1">
      <alignment horizontal="center" vertical="center" wrapText="1" shrinkToFit="1"/>
    </xf>
    <xf numFmtId="0" fontId="1" fillId="0" borderId="1" xfId="31" applyNumberFormat="1" applyFont="1" applyFill="1" applyBorder="1" applyAlignment="1">
      <alignment horizontal="center" vertical="center" wrapText="1"/>
    </xf>
    <xf numFmtId="176" fontId="1" fillId="0" borderId="1" xfId="31" applyNumberFormat="1" applyFont="1" applyFill="1" applyBorder="1" applyAlignment="1">
      <alignment horizontal="center" vertical="center" wrapText="1" shrinkToFit="1"/>
    </xf>
    <xf numFmtId="177" fontId="1" fillId="0" borderId="1" xfId="31" applyNumberFormat="1" applyFont="1" applyFill="1" applyBorder="1" applyAlignment="1">
      <alignment horizontal="center" vertical="center" wrapText="1" shrinkToFit="1"/>
    </xf>
    <xf numFmtId="49" fontId="2" fillId="0" borderId="1" xfId="31" applyNumberFormat="1" applyFont="1" applyFill="1" applyBorder="1" applyAlignment="1">
      <alignment horizontal="center" vertical="center" shrinkToFit="1"/>
    </xf>
    <xf numFmtId="0" fontId="2" fillId="0" borderId="1" xfId="31" applyNumberFormat="1" applyFont="1" applyFill="1" applyBorder="1" applyAlignment="1">
      <alignment horizontal="center" vertical="center" wrapText="1" shrinkToFit="1"/>
    </xf>
    <xf numFmtId="0" fontId="2" fillId="0" borderId="1" xfId="31" applyFont="1" applyFill="1" applyBorder="1" applyAlignment="1">
      <alignment horizontal="center" vertical="center" wrapText="1" shrinkToFit="1"/>
    </xf>
    <xf numFmtId="49" fontId="2" fillId="0" borderId="1" xfId="31" applyNumberFormat="1" applyFont="1" applyFill="1" applyBorder="1" applyAlignment="1">
      <alignment horizontal="center" vertical="center" wrapText="1" shrinkToFit="1"/>
    </xf>
    <xf numFmtId="177" fontId="2" fillId="0" borderId="1" xfId="31" applyNumberFormat="1" applyFont="1" applyFill="1" applyBorder="1" applyAlignment="1">
      <alignment horizontal="center" vertical="center" wrapText="1" shrinkToFit="1"/>
    </xf>
    <xf numFmtId="177" fontId="7" fillId="0" borderId="1" xfId="0" applyNumberFormat="1" applyFont="1" applyBorder="1" applyAlignment="1">
      <alignment horizontal="center" vertical="center"/>
    </xf>
    <xf numFmtId="177" fontId="6" fillId="0" borderId="4" xfId="31" applyNumberFormat="1" applyFont="1" applyFill="1" applyBorder="1" applyAlignment="1">
      <alignment horizontal="center" vertical="center" shrinkToFit="1"/>
    </xf>
    <xf numFmtId="0" fontId="2" fillId="0" borderId="5" xfId="31" applyFont="1" applyFill="1" applyBorder="1" applyAlignment="1">
      <alignment horizontal="center" vertical="center" shrinkToFit="1"/>
    </xf>
    <xf numFmtId="0" fontId="2" fillId="0" borderId="5" xfId="31" applyNumberFormat="1" applyFont="1" applyFill="1" applyBorder="1" applyAlignment="1">
      <alignment horizontal="center" vertical="center" shrinkToFit="1"/>
    </xf>
    <xf numFmtId="0" fontId="5" fillId="0" borderId="5" xfId="31" applyFont="1" applyFill="1" applyBorder="1" applyAlignment="1">
      <alignment horizontal="center" vertical="center" shrinkToFit="1"/>
    </xf>
    <xf numFmtId="177" fontId="2" fillId="0" borderId="5" xfId="31" applyNumberFormat="1" applyFont="1" applyFill="1" applyBorder="1" applyAlignment="1">
      <alignment horizontal="center" vertical="center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V84"/>
  <sheetViews>
    <sheetView tabSelected="1" topLeftCell="A61" workbookViewId="0">
      <selection activeCell="J80" sqref="J80"/>
    </sheetView>
  </sheetViews>
  <sheetFormatPr defaultColWidth="12.25" defaultRowHeight="18" customHeight="1"/>
  <cols>
    <col min="1" max="1" width="9" style="6" customWidth="1"/>
    <col min="2" max="2" width="9.5" style="7" customWidth="1"/>
    <col min="3" max="3" width="4.625" style="6" customWidth="1"/>
    <col min="4" max="4" width="13.125" style="6" customWidth="1"/>
    <col min="5" max="5" width="15.375" style="6" customWidth="1"/>
    <col min="6" max="6" width="9.625" style="8" customWidth="1"/>
    <col min="7" max="7" width="12.25" style="9" customWidth="1"/>
    <col min="8" max="8" width="11" style="9" customWidth="1"/>
    <col min="9" max="9" width="11.875" style="9" customWidth="1"/>
    <col min="10" max="10" width="10.875" style="9" customWidth="1"/>
    <col min="11" max="11" width="12.25" style="9" customWidth="1"/>
    <col min="12" max="249" width="12.25" style="2" customWidth="1"/>
    <col min="250" max="250" width="12.25" style="2"/>
  </cols>
  <sheetData>
    <row r="1" ht="36.95" customHeight="1" spans="1:11">
      <c r="A1" s="10" t="s">
        <v>0</v>
      </c>
      <c r="B1" s="11"/>
      <c r="C1" s="11"/>
      <c r="D1" s="11"/>
      <c r="E1" s="11"/>
      <c r="F1" s="11"/>
      <c r="G1" s="12"/>
      <c r="H1" s="12"/>
      <c r="I1" s="12"/>
      <c r="J1" s="12"/>
      <c r="K1" s="23"/>
    </row>
    <row r="2" s="1" customFormat="1" ht="48" customHeight="1" spans="1:11">
      <c r="A2" s="1" t="s">
        <v>1</v>
      </c>
      <c r="B2" s="13" t="s">
        <v>2</v>
      </c>
      <c r="C2" s="1" t="s">
        <v>3</v>
      </c>
      <c r="D2" s="1" t="s">
        <v>4</v>
      </c>
      <c r="E2" s="14" t="s">
        <v>5</v>
      </c>
      <c r="F2" s="15" t="s">
        <v>6</v>
      </c>
      <c r="G2" s="16" t="s">
        <v>7</v>
      </c>
      <c r="H2" s="16" t="s">
        <v>8</v>
      </c>
      <c r="I2" s="16" t="s">
        <v>9</v>
      </c>
      <c r="J2" s="16" t="s">
        <v>10</v>
      </c>
      <c r="K2" s="16" t="s">
        <v>11</v>
      </c>
    </row>
    <row r="3" s="2" customFormat="1" ht="20.1" customHeight="1" spans="1:256">
      <c r="A3" s="6">
        <v>1</v>
      </c>
      <c r="B3" s="7" t="s">
        <v>12</v>
      </c>
      <c r="C3" s="6" t="s">
        <v>13</v>
      </c>
      <c r="D3" s="6" t="s">
        <v>14</v>
      </c>
      <c r="E3" s="17" t="s">
        <v>15</v>
      </c>
      <c r="F3" s="6"/>
      <c r="G3" s="9">
        <v>72.65</v>
      </c>
      <c r="H3" s="9">
        <v>90.6</v>
      </c>
      <c r="I3" s="9">
        <v>91</v>
      </c>
      <c r="J3" s="9">
        <f t="shared" ref="J3:J66" si="0">H3*0.6+I3*0.4</f>
        <v>90.76</v>
      </c>
      <c r="K3" s="9">
        <f t="shared" ref="K3:K66" si="1">G3*0.5+J3*0.5</f>
        <v>81.705</v>
      </c>
      <c r="IQ3" s="5"/>
      <c r="IR3" s="5"/>
      <c r="IS3" s="5"/>
      <c r="IT3" s="5"/>
      <c r="IU3" s="5"/>
      <c r="IV3" s="5"/>
    </row>
    <row r="4" s="2" customFormat="1" ht="20.1" customHeight="1" spans="1:256">
      <c r="A4" s="6">
        <v>2</v>
      </c>
      <c r="B4" s="7" t="s">
        <v>16</v>
      </c>
      <c r="C4" s="6" t="s">
        <v>13</v>
      </c>
      <c r="D4" s="6" t="s">
        <v>14</v>
      </c>
      <c r="E4" s="17" t="s">
        <v>17</v>
      </c>
      <c r="F4" s="6"/>
      <c r="G4" s="9">
        <v>70.5</v>
      </c>
      <c r="H4" s="9">
        <v>83.4</v>
      </c>
      <c r="I4" s="9">
        <v>89</v>
      </c>
      <c r="J4" s="9">
        <f t="shared" si="0"/>
        <v>85.64</v>
      </c>
      <c r="K4" s="9">
        <f t="shared" si="1"/>
        <v>78.07</v>
      </c>
      <c r="IQ4" s="5"/>
      <c r="IR4" s="5"/>
      <c r="IS4" s="5"/>
      <c r="IT4" s="5"/>
      <c r="IU4" s="5"/>
      <c r="IV4" s="5"/>
    </row>
    <row r="5" s="2" customFormat="1" ht="20.1" customHeight="1" spans="1:256">
      <c r="A5" s="6">
        <v>3</v>
      </c>
      <c r="B5" s="7" t="s">
        <v>18</v>
      </c>
      <c r="C5" s="6" t="s">
        <v>13</v>
      </c>
      <c r="D5" s="6" t="s">
        <v>14</v>
      </c>
      <c r="E5" s="17" t="s">
        <v>19</v>
      </c>
      <c r="F5" s="6"/>
      <c r="G5" s="9">
        <v>64.7</v>
      </c>
      <c r="H5" s="9">
        <v>83.8</v>
      </c>
      <c r="I5" s="9">
        <v>85.6</v>
      </c>
      <c r="J5" s="9">
        <f t="shared" si="0"/>
        <v>84.52</v>
      </c>
      <c r="K5" s="9">
        <f t="shared" si="1"/>
        <v>74.61</v>
      </c>
      <c r="IQ5" s="5"/>
      <c r="IR5" s="5"/>
      <c r="IS5" s="5"/>
      <c r="IT5" s="5"/>
      <c r="IU5" s="5"/>
      <c r="IV5" s="5"/>
    </row>
    <row r="6" s="3" customFormat="1" ht="20.1" customHeight="1" spans="1:11">
      <c r="A6" s="6">
        <v>4</v>
      </c>
      <c r="B6" s="7" t="s">
        <v>20</v>
      </c>
      <c r="C6" s="6" t="s">
        <v>21</v>
      </c>
      <c r="D6" s="6" t="s">
        <v>22</v>
      </c>
      <c r="E6" s="17" t="s">
        <v>23</v>
      </c>
      <c r="F6" s="6"/>
      <c r="G6" s="9">
        <v>77.9</v>
      </c>
      <c r="H6" s="9">
        <v>83.4</v>
      </c>
      <c r="I6" s="9">
        <v>89</v>
      </c>
      <c r="J6" s="9">
        <f t="shared" si="0"/>
        <v>85.64</v>
      </c>
      <c r="K6" s="9">
        <f t="shared" si="1"/>
        <v>81.77</v>
      </c>
    </row>
    <row r="7" s="3" customFormat="1" ht="20.1" customHeight="1" spans="1:11">
      <c r="A7" s="6">
        <v>5</v>
      </c>
      <c r="B7" s="7" t="s">
        <v>24</v>
      </c>
      <c r="C7" s="6" t="s">
        <v>13</v>
      </c>
      <c r="D7" s="6" t="s">
        <v>22</v>
      </c>
      <c r="E7" s="17" t="s">
        <v>25</v>
      </c>
      <c r="F7" s="6"/>
      <c r="G7" s="9">
        <v>74.35</v>
      </c>
      <c r="H7" s="9">
        <v>86.4</v>
      </c>
      <c r="I7" s="9">
        <v>87.4</v>
      </c>
      <c r="J7" s="9">
        <f t="shared" si="0"/>
        <v>86.8</v>
      </c>
      <c r="K7" s="9">
        <f t="shared" si="1"/>
        <v>80.575</v>
      </c>
    </row>
    <row r="8" s="3" customFormat="1" ht="20.1" customHeight="1" spans="1:11">
      <c r="A8" s="6">
        <v>6</v>
      </c>
      <c r="B8" s="7" t="s">
        <v>26</v>
      </c>
      <c r="C8" s="6" t="s">
        <v>13</v>
      </c>
      <c r="D8" s="6" t="s">
        <v>22</v>
      </c>
      <c r="E8" s="17" t="s">
        <v>27</v>
      </c>
      <c r="F8" s="6"/>
      <c r="G8" s="9">
        <v>74.45</v>
      </c>
      <c r="H8" s="9">
        <v>85.4</v>
      </c>
      <c r="I8" s="9">
        <v>87.6</v>
      </c>
      <c r="J8" s="9">
        <f t="shared" si="0"/>
        <v>86.28</v>
      </c>
      <c r="K8" s="9">
        <f t="shared" si="1"/>
        <v>80.365</v>
      </c>
    </row>
    <row r="9" s="3" customFormat="1" ht="20.1" customHeight="1" spans="1:11">
      <c r="A9" s="6">
        <v>7</v>
      </c>
      <c r="B9" s="7" t="s">
        <v>28</v>
      </c>
      <c r="C9" s="6" t="s">
        <v>13</v>
      </c>
      <c r="D9" s="6" t="s">
        <v>22</v>
      </c>
      <c r="E9" s="17" t="s">
        <v>29</v>
      </c>
      <c r="F9" s="6"/>
      <c r="G9" s="9">
        <v>66.45</v>
      </c>
      <c r="H9" s="9">
        <v>91.2</v>
      </c>
      <c r="I9" s="9">
        <v>91</v>
      </c>
      <c r="J9" s="9">
        <f t="shared" si="0"/>
        <v>91.12</v>
      </c>
      <c r="K9" s="9">
        <f t="shared" si="1"/>
        <v>78.785</v>
      </c>
    </row>
    <row r="10" s="3" customFormat="1" ht="20.1" customHeight="1" spans="1:11">
      <c r="A10" s="6">
        <v>8</v>
      </c>
      <c r="B10" s="7" t="s">
        <v>30</v>
      </c>
      <c r="C10" s="6" t="s">
        <v>13</v>
      </c>
      <c r="D10" s="6" t="s">
        <v>22</v>
      </c>
      <c r="E10" s="17" t="s">
        <v>31</v>
      </c>
      <c r="F10" s="6"/>
      <c r="G10" s="9">
        <v>66.9</v>
      </c>
      <c r="H10" s="9">
        <v>90</v>
      </c>
      <c r="I10" s="9">
        <v>91.6</v>
      </c>
      <c r="J10" s="9">
        <f t="shared" si="0"/>
        <v>90.64</v>
      </c>
      <c r="K10" s="9">
        <f t="shared" si="1"/>
        <v>78.77</v>
      </c>
    </row>
    <row r="11" s="3" customFormat="1" ht="20.1" customHeight="1" spans="1:11">
      <c r="A11" s="6">
        <v>9</v>
      </c>
      <c r="B11" s="7" t="s">
        <v>32</v>
      </c>
      <c r="C11" s="6" t="s">
        <v>13</v>
      </c>
      <c r="D11" s="6" t="s">
        <v>22</v>
      </c>
      <c r="E11" s="17" t="s">
        <v>33</v>
      </c>
      <c r="F11" s="6"/>
      <c r="G11" s="9">
        <v>67.85</v>
      </c>
      <c r="H11" s="9">
        <v>88</v>
      </c>
      <c r="I11" s="9">
        <v>87</v>
      </c>
      <c r="J11" s="9">
        <f t="shared" si="0"/>
        <v>87.6</v>
      </c>
      <c r="K11" s="9">
        <f t="shared" si="1"/>
        <v>77.725</v>
      </c>
    </row>
    <row r="12" s="3" customFormat="1" ht="20.1" customHeight="1" spans="1:11">
      <c r="A12" s="6">
        <v>10</v>
      </c>
      <c r="B12" s="7" t="s">
        <v>34</v>
      </c>
      <c r="C12" s="6" t="s">
        <v>13</v>
      </c>
      <c r="D12" s="6" t="s">
        <v>22</v>
      </c>
      <c r="E12" s="17" t="s">
        <v>35</v>
      </c>
      <c r="F12" s="6"/>
      <c r="G12" s="9">
        <v>65.35</v>
      </c>
      <c r="H12" s="9">
        <v>89</v>
      </c>
      <c r="I12" s="9">
        <v>89</v>
      </c>
      <c r="J12" s="9">
        <f t="shared" si="0"/>
        <v>89</v>
      </c>
      <c r="K12" s="9">
        <f t="shared" si="1"/>
        <v>77.175</v>
      </c>
    </row>
    <row r="13" s="3" customFormat="1" ht="20.1" customHeight="1" spans="1:11">
      <c r="A13" s="6">
        <v>11</v>
      </c>
      <c r="B13" s="7" t="s">
        <v>36</v>
      </c>
      <c r="C13" s="6" t="s">
        <v>13</v>
      </c>
      <c r="D13" s="6" t="s">
        <v>22</v>
      </c>
      <c r="E13" s="17" t="s">
        <v>37</v>
      </c>
      <c r="F13" s="6"/>
      <c r="G13" s="9">
        <v>68.4</v>
      </c>
      <c r="H13" s="9">
        <v>86.4</v>
      </c>
      <c r="I13" s="9">
        <v>84.4</v>
      </c>
      <c r="J13" s="9">
        <f t="shared" si="0"/>
        <v>85.6</v>
      </c>
      <c r="K13" s="9">
        <f t="shared" si="1"/>
        <v>77</v>
      </c>
    </row>
    <row r="14" s="3" customFormat="1" ht="20.1" customHeight="1" spans="1:11">
      <c r="A14" s="6">
        <v>12</v>
      </c>
      <c r="B14" s="7" t="s">
        <v>38</v>
      </c>
      <c r="C14" s="6" t="s">
        <v>13</v>
      </c>
      <c r="D14" s="6" t="s">
        <v>22</v>
      </c>
      <c r="E14" s="17" t="s">
        <v>39</v>
      </c>
      <c r="F14" s="6"/>
      <c r="G14" s="9">
        <v>70.2</v>
      </c>
      <c r="H14" s="9">
        <v>86</v>
      </c>
      <c r="I14" s="9">
        <v>78.2</v>
      </c>
      <c r="J14" s="9">
        <f t="shared" si="0"/>
        <v>82.88</v>
      </c>
      <c r="K14" s="9">
        <f t="shared" si="1"/>
        <v>76.54</v>
      </c>
    </row>
    <row r="15" s="3" customFormat="1" ht="20.1" customHeight="1" spans="1:11">
      <c r="A15" s="6">
        <v>13</v>
      </c>
      <c r="B15" s="7" t="s">
        <v>40</v>
      </c>
      <c r="C15" s="6" t="s">
        <v>13</v>
      </c>
      <c r="D15" s="6" t="s">
        <v>22</v>
      </c>
      <c r="E15" s="17" t="s">
        <v>41</v>
      </c>
      <c r="F15" s="6"/>
      <c r="G15" s="9">
        <v>66.75</v>
      </c>
      <c r="H15" s="9">
        <v>86</v>
      </c>
      <c r="I15" s="9">
        <v>86.2</v>
      </c>
      <c r="J15" s="9">
        <f t="shared" si="0"/>
        <v>86.08</v>
      </c>
      <c r="K15" s="9">
        <f t="shared" si="1"/>
        <v>76.415</v>
      </c>
    </row>
    <row r="16" s="3" customFormat="1" ht="20.1" customHeight="1" spans="1:11">
      <c r="A16" s="6">
        <v>14</v>
      </c>
      <c r="B16" s="7" t="s">
        <v>42</v>
      </c>
      <c r="C16" s="6" t="s">
        <v>13</v>
      </c>
      <c r="D16" s="6" t="s">
        <v>22</v>
      </c>
      <c r="E16" s="17" t="s">
        <v>43</v>
      </c>
      <c r="F16" s="6"/>
      <c r="G16" s="9">
        <v>66.8</v>
      </c>
      <c r="H16" s="9">
        <v>86</v>
      </c>
      <c r="I16" s="9">
        <v>85.8</v>
      </c>
      <c r="J16" s="9">
        <f t="shared" si="0"/>
        <v>85.92</v>
      </c>
      <c r="K16" s="9">
        <f t="shared" si="1"/>
        <v>76.36</v>
      </c>
    </row>
    <row r="17" s="3" customFormat="1" ht="20.1" customHeight="1" spans="1:11">
      <c r="A17" s="6">
        <v>15</v>
      </c>
      <c r="B17" s="7" t="s">
        <v>44</v>
      </c>
      <c r="C17" s="6" t="s">
        <v>13</v>
      </c>
      <c r="D17" s="6" t="s">
        <v>22</v>
      </c>
      <c r="E17" s="17" t="s">
        <v>45</v>
      </c>
      <c r="F17" s="6"/>
      <c r="G17" s="9">
        <v>66.95</v>
      </c>
      <c r="H17" s="9">
        <v>85.2</v>
      </c>
      <c r="I17" s="9">
        <v>86.4</v>
      </c>
      <c r="J17" s="9">
        <f t="shared" si="0"/>
        <v>85.68</v>
      </c>
      <c r="K17" s="9">
        <f t="shared" si="1"/>
        <v>76.315</v>
      </c>
    </row>
    <row r="18" s="3" customFormat="1" ht="20.1" customHeight="1" spans="1:250">
      <c r="A18" s="6">
        <v>16</v>
      </c>
      <c r="B18" s="18" t="s">
        <v>46</v>
      </c>
      <c r="C18" s="19" t="s">
        <v>13</v>
      </c>
      <c r="D18" s="19" t="s">
        <v>22</v>
      </c>
      <c r="E18" s="20" t="s">
        <v>47</v>
      </c>
      <c r="F18" s="19"/>
      <c r="G18" s="21">
        <v>64.35</v>
      </c>
      <c r="H18" s="22">
        <v>86</v>
      </c>
      <c r="I18" s="22">
        <v>86.8</v>
      </c>
      <c r="J18" s="9">
        <f t="shared" si="0"/>
        <v>86.32</v>
      </c>
      <c r="K18" s="9">
        <f t="shared" si="1"/>
        <v>75.335</v>
      </c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</row>
    <row r="19" s="3" customFormat="1" ht="20.1" customHeight="1" spans="1:250">
      <c r="A19" s="6">
        <v>17</v>
      </c>
      <c r="B19" s="18" t="s">
        <v>48</v>
      </c>
      <c r="C19" s="19" t="s">
        <v>13</v>
      </c>
      <c r="D19" s="19" t="s">
        <v>22</v>
      </c>
      <c r="E19" s="20" t="s">
        <v>49</v>
      </c>
      <c r="F19" s="19"/>
      <c r="G19" s="21">
        <v>63.6</v>
      </c>
      <c r="H19" s="22">
        <v>85.2</v>
      </c>
      <c r="I19" s="22">
        <v>87.8</v>
      </c>
      <c r="J19" s="9">
        <f t="shared" si="0"/>
        <v>86.24</v>
      </c>
      <c r="K19" s="9">
        <f t="shared" si="1"/>
        <v>74.92</v>
      </c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</row>
    <row r="20" s="4" customFormat="1" ht="20.1" customHeight="1" spans="1:250">
      <c r="A20" s="6">
        <v>18</v>
      </c>
      <c r="B20" s="7" t="s">
        <v>50</v>
      </c>
      <c r="C20" s="6" t="s">
        <v>13</v>
      </c>
      <c r="D20" s="6" t="s">
        <v>22</v>
      </c>
      <c r="E20" s="17" t="s">
        <v>51</v>
      </c>
      <c r="F20" s="6"/>
      <c r="G20" s="9">
        <v>75.15</v>
      </c>
      <c r="H20" s="9">
        <v>0</v>
      </c>
      <c r="I20" s="9">
        <v>0</v>
      </c>
      <c r="J20" s="9">
        <f t="shared" si="0"/>
        <v>0</v>
      </c>
      <c r="K20" s="9">
        <f t="shared" si="1"/>
        <v>37.575</v>
      </c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3"/>
      <c r="GK20" s="3"/>
      <c r="GL20" s="3"/>
      <c r="GM20" s="3"/>
      <c r="GN20" s="3"/>
      <c r="GO20" s="3"/>
      <c r="GP20" s="3"/>
      <c r="GQ20" s="3"/>
      <c r="GR20" s="3"/>
      <c r="GS20" s="3"/>
      <c r="GT20" s="3"/>
      <c r="GU20" s="3"/>
      <c r="GV20" s="3"/>
      <c r="GW20" s="3"/>
      <c r="GX20" s="3"/>
      <c r="GY20" s="3"/>
      <c r="GZ20" s="3"/>
      <c r="HA20" s="3"/>
      <c r="HB20" s="3"/>
      <c r="HC20" s="3"/>
      <c r="HD20" s="3"/>
      <c r="HE20" s="3"/>
      <c r="HF20" s="3"/>
      <c r="HG20" s="3"/>
      <c r="HH20" s="3"/>
      <c r="HI20" s="3"/>
      <c r="HJ20" s="3"/>
      <c r="HK20" s="3"/>
      <c r="HL20" s="3"/>
      <c r="HM20" s="3"/>
      <c r="HN20" s="3"/>
      <c r="HO20" s="3"/>
      <c r="HP20" s="3"/>
      <c r="HQ20" s="3"/>
      <c r="HR20" s="3"/>
      <c r="HS20" s="3"/>
      <c r="HT20" s="3"/>
      <c r="HU20" s="3"/>
      <c r="HV20" s="3"/>
      <c r="HW20" s="3"/>
      <c r="HX20" s="3"/>
      <c r="HY20" s="3"/>
      <c r="HZ20" s="3"/>
      <c r="IA20" s="3"/>
      <c r="IB20" s="3"/>
      <c r="IC20" s="3"/>
      <c r="ID20" s="3"/>
      <c r="IE20" s="3"/>
      <c r="IF20" s="3"/>
      <c r="IG20" s="3"/>
      <c r="IH20" s="3"/>
      <c r="II20" s="3"/>
      <c r="IJ20" s="3"/>
      <c r="IK20" s="3"/>
      <c r="IL20" s="3"/>
      <c r="IM20" s="3"/>
      <c r="IN20" s="3"/>
      <c r="IO20" s="3"/>
      <c r="IP20" s="3"/>
    </row>
    <row r="21" s="4" customFormat="1" ht="20.1" customHeight="1" spans="1:250">
      <c r="A21" s="6">
        <v>19</v>
      </c>
      <c r="B21" s="7" t="s">
        <v>52</v>
      </c>
      <c r="C21" s="6" t="s">
        <v>13</v>
      </c>
      <c r="D21" s="6" t="s">
        <v>22</v>
      </c>
      <c r="E21" s="17" t="s">
        <v>53</v>
      </c>
      <c r="F21" s="6"/>
      <c r="G21" s="9">
        <v>72.95</v>
      </c>
      <c r="H21" s="9">
        <v>0</v>
      </c>
      <c r="I21" s="9">
        <v>0</v>
      </c>
      <c r="J21" s="9">
        <f t="shared" si="0"/>
        <v>0</v>
      </c>
      <c r="K21" s="9">
        <f t="shared" si="1"/>
        <v>36.475</v>
      </c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  <c r="GH21" s="3"/>
      <c r="GI21" s="3"/>
      <c r="GJ21" s="3"/>
      <c r="GK21" s="3"/>
      <c r="GL21" s="3"/>
      <c r="GM21" s="3"/>
      <c r="GN21" s="3"/>
      <c r="GO21" s="3"/>
      <c r="GP21" s="3"/>
      <c r="GQ21" s="3"/>
      <c r="GR21" s="3"/>
      <c r="GS21" s="3"/>
      <c r="GT21" s="3"/>
      <c r="GU21" s="3"/>
      <c r="GV21" s="3"/>
      <c r="GW21" s="3"/>
      <c r="GX21" s="3"/>
      <c r="GY21" s="3"/>
      <c r="GZ21" s="3"/>
      <c r="HA21" s="3"/>
      <c r="HB21" s="3"/>
      <c r="HC21" s="3"/>
      <c r="HD21" s="3"/>
      <c r="HE21" s="3"/>
      <c r="HF21" s="3"/>
      <c r="HG21" s="3"/>
      <c r="HH21" s="3"/>
      <c r="HI21" s="3"/>
      <c r="HJ21" s="3"/>
      <c r="HK21" s="3"/>
      <c r="HL21" s="3"/>
      <c r="HM21" s="3"/>
      <c r="HN21" s="3"/>
      <c r="HO21" s="3"/>
      <c r="HP21" s="3"/>
      <c r="HQ21" s="3"/>
      <c r="HR21" s="3"/>
      <c r="HS21" s="3"/>
      <c r="HT21" s="3"/>
      <c r="HU21" s="3"/>
      <c r="HV21" s="3"/>
      <c r="HW21" s="3"/>
      <c r="HX21" s="3"/>
      <c r="HY21" s="3"/>
      <c r="HZ21" s="3"/>
      <c r="IA21" s="3"/>
      <c r="IB21" s="3"/>
      <c r="IC21" s="3"/>
      <c r="ID21" s="3"/>
      <c r="IE21" s="3"/>
      <c r="IF21" s="3"/>
      <c r="IG21" s="3"/>
      <c r="IH21" s="3"/>
      <c r="II21" s="3"/>
      <c r="IJ21" s="3"/>
      <c r="IK21" s="3"/>
      <c r="IL21" s="3"/>
      <c r="IM21" s="3"/>
      <c r="IN21" s="3"/>
      <c r="IO21" s="3"/>
      <c r="IP21" s="3"/>
    </row>
    <row r="22" s="4" customFormat="1" ht="20.1" customHeight="1" spans="1:11">
      <c r="A22" s="6">
        <v>20</v>
      </c>
      <c r="B22" s="18" t="s">
        <v>54</v>
      </c>
      <c r="C22" s="19" t="s">
        <v>13</v>
      </c>
      <c r="D22" s="19" t="s">
        <v>22</v>
      </c>
      <c r="E22" s="20" t="s">
        <v>55</v>
      </c>
      <c r="F22" s="19"/>
      <c r="G22" s="21">
        <v>64</v>
      </c>
      <c r="H22" s="22">
        <v>0</v>
      </c>
      <c r="I22" s="22">
        <v>0</v>
      </c>
      <c r="J22" s="9">
        <f t="shared" si="0"/>
        <v>0</v>
      </c>
      <c r="K22" s="9">
        <f t="shared" si="1"/>
        <v>32</v>
      </c>
    </row>
    <row r="23" s="2" customFormat="1" ht="20.1" customHeight="1" spans="1:256">
      <c r="A23" s="6">
        <v>21</v>
      </c>
      <c r="B23" s="7" t="s">
        <v>56</v>
      </c>
      <c r="C23" s="6" t="s">
        <v>13</v>
      </c>
      <c r="D23" s="6" t="s">
        <v>57</v>
      </c>
      <c r="E23" s="17" t="s">
        <v>58</v>
      </c>
      <c r="F23" s="6"/>
      <c r="G23" s="9">
        <v>70.8</v>
      </c>
      <c r="H23" s="9">
        <v>87.8</v>
      </c>
      <c r="I23" s="9">
        <v>91</v>
      </c>
      <c r="J23" s="9">
        <f t="shared" si="0"/>
        <v>89.08</v>
      </c>
      <c r="K23" s="9">
        <f t="shared" si="1"/>
        <v>79.94</v>
      </c>
      <c r="IQ23" s="5"/>
      <c r="IR23" s="5"/>
      <c r="IS23" s="5"/>
      <c r="IT23" s="5"/>
      <c r="IU23" s="5"/>
      <c r="IV23" s="5"/>
    </row>
    <row r="24" s="2" customFormat="1" ht="20.1" customHeight="1" spans="1:256">
      <c r="A24" s="6">
        <v>22</v>
      </c>
      <c r="B24" s="7" t="s">
        <v>59</v>
      </c>
      <c r="C24" s="6" t="s">
        <v>13</v>
      </c>
      <c r="D24" s="6" t="s">
        <v>57</v>
      </c>
      <c r="E24" s="17" t="s">
        <v>60</v>
      </c>
      <c r="F24" s="6"/>
      <c r="G24" s="9">
        <v>62</v>
      </c>
      <c r="H24" s="9">
        <v>86</v>
      </c>
      <c r="I24" s="9">
        <v>91.2</v>
      </c>
      <c r="J24" s="9">
        <f t="shared" si="0"/>
        <v>88.08</v>
      </c>
      <c r="K24" s="9">
        <f t="shared" si="1"/>
        <v>75.04</v>
      </c>
      <c r="IQ24" s="5"/>
      <c r="IR24" s="5"/>
      <c r="IS24" s="5"/>
      <c r="IT24" s="5"/>
      <c r="IU24" s="5"/>
      <c r="IV24" s="5"/>
    </row>
    <row r="25" s="2" customFormat="1" ht="20.1" customHeight="1" spans="1:256">
      <c r="A25" s="6">
        <v>23</v>
      </c>
      <c r="B25" s="7" t="s">
        <v>61</v>
      </c>
      <c r="C25" s="6" t="s">
        <v>13</v>
      </c>
      <c r="D25" s="6" t="s">
        <v>57</v>
      </c>
      <c r="E25" s="17" t="s">
        <v>62</v>
      </c>
      <c r="F25" s="6"/>
      <c r="G25" s="9">
        <v>62.6</v>
      </c>
      <c r="H25" s="9">
        <v>81</v>
      </c>
      <c r="I25" s="9">
        <v>86.2</v>
      </c>
      <c r="J25" s="9">
        <f t="shared" si="0"/>
        <v>83.08</v>
      </c>
      <c r="K25" s="9">
        <f t="shared" si="1"/>
        <v>72.84</v>
      </c>
      <c r="IQ25" s="5"/>
      <c r="IR25" s="5"/>
      <c r="IS25" s="5"/>
      <c r="IT25" s="5"/>
      <c r="IU25" s="5"/>
      <c r="IV25" s="5"/>
    </row>
    <row r="26" s="2" customFormat="1" ht="20.1" customHeight="1" spans="1:256">
      <c r="A26" s="6">
        <v>24</v>
      </c>
      <c r="B26" s="7" t="s">
        <v>63</v>
      </c>
      <c r="C26" s="6" t="s">
        <v>13</v>
      </c>
      <c r="D26" s="6" t="s">
        <v>57</v>
      </c>
      <c r="E26" s="17" t="s">
        <v>64</v>
      </c>
      <c r="F26" s="6"/>
      <c r="G26" s="9">
        <v>58.2</v>
      </c>
      <c r="H26" s="9">
        <v>78.8</v>
      </c>
      <c r="I26" s="9">
        <v>87.6</v>
      </c>
      <c r="J26" s="9">
        <f t="shared" si="0"/>
        <v>82.32</v>
      </c>
      <c r="K26" s="9">
        <f t="shared" si="1"/>
        <v>70.26</v>
      </c>
      <c r="IQ26" s="5"/>
      <c r="IR26" s="5"/>
      <c r="IS26" s="5"/>
      <c r="IT26" s="5"/>
      <c r="IU26" s="5"/>
      <c r="IV26" s="5"/>
    </row>
    <row r="27" s="5" customFormat="1" ht="20.1" customHeight="1" spans="1:250">
      <c r="A27" s="6">
        <v>25</v>
      </c>
      <c r="B27" s="18" t="s">
        <v>65</v>
      </c>
      <c r="C27" s="19" t="s">
        <v>13</v>
      </c>
      <c r="D27" s="19" t="s">
        <v>57</v>
      </c>
      <c r="E27" s="20" t="s">
        <v>66</v>
      </c>
      <c r="F27" s="19"/>
      <c r="G27" s="21">
        <v>52.15</v>
      </c>
      <c r="H27" s="22">
        <v>80.2</v>
      </c>
      <c r="I27" s="22">
        <v>90.8</v>
      </c>
      <c r="J27" s="9">
        <f t="shared" si="0"/>
        <v>84.44</v>
      </c>
      <c r="K27" s="9">
        <f t="shared" si="1"/>
        <v>68.295</v>
      </c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/>
      <c r="IK27" s="2"/>
      <c r="IL27" s="2"/>
      <c r="IM27" s="2"/>
      <c r="IN27" s="2"/>
      <c r="IO27" s="2"/>
      <c r="IP27" s="2"/>
    </row>
    <row r="28" s="3" customFormat="1" ht="20.1" customHeight="1" spans="1:11">
      <c r="A28" s="6">
        <v>26</v>
      </c>
      <c r="B28" s="7" t="s">
        <v>67</v>
      </c>
      <c r="C28" s="6" t="s">
        <v>13</v>
      </c>
      <c r="D28" s="6" t="s">
        <v>68</v>
      </c>
      <c r="E28" s="17" t="s">
        <v>69</v>
      </c>
      <c r="F28" s="6"/>
      <c r="G28" s="9">
        <v>67.22</v>
      </c>
      <c r="H28" s="9">
        <v>90.8</v>
      </c>
      <c r="I28" s="9">
        <v>87.8</v>
      </c>
      <c r="J28" s="9">
        <f t="shared" si="0"/>
        <v>89.6</v>
      </c>
      <c r="K28" s="9">
        <f t="shared" si="1"/>
        <v>78.41</v>
      </c>
    </row>
    <row r="29" s="3" customFormat="1" ht="20.1" customHeight="1" spans="1:11">
      <c r="A29" s="6">
        <v>27</v>
      </c>
      <c r="B29" s="7" t="s">
        <v>70</v>
      </c>
      <c r="C29" s="6" t="s">
        <v>13</v>
      </c>
      <c r="D29" s="6" t="s">
        <v>68</v>
      </c>
      <c r="E29" s="17" t="s">
        <v>71</v>
      </c>
      <c r="F29" s="6"/>
      <c r="G29" s="9">
        <v>61.48</v>
      </c>
      <c r="H29" s="9">
        <v>90.2</v>
      </c>
      <c r="I29" s="9">
        <v>89.8</v>
      </c>
      <c r="J29" s="9">
        <f t="shared" si="0"/>
        <v>90.04</v>
      </c>
      <c r="K29" s="9">
        <f t="shared" si="1"/>
        <v>75.76</v>
      </c>
    </row>
    <row r="30" s="3" customFormat="1" ht="20.1" customHeight="1" spans="1:11">
      <c r="A30" s="6">
        <v>28</v>
      </c>
      <c r="B30" s="7" t="s">
        <v>72</v>
      </c>
      <c r="C30" s="6" t="s">
        <v>13</v>
      </c>
      <c r="D30" s="6" t="s">
        <v>68</v>
      </c>
      <c r="E30" s="17" t="s">
        <v>73</v>
      </c>
      <c r="F30" s="6"/>
      <c r="G30" s="9">
        <v>63.48</v>
      </c>
      <c r="H30" s="9">
        <v>86.8</v>
      </c>
      <c r="I30" s="9">
        <v>89.8</v>
      </c>
      <c r="J30" s="9">
        <f t="shared" si="0"/>
        <v>88</v>
      </c>
      <c r="K30" s="9">
        <f t="shared" si="1"/>
        <v>75.74</v>
      </c>
    </row>
    <row r="31" s="3" customFormat="1" ht="20.1" customHeight="1" spans="1:11">
      <c r="A31" s="6">
        <v>29</v>
      </c>
      <c r="B31" s="7" t="s">
        <v>74</v>
      </c>
      <c r="C31" s="6" t="s">
        <v>13</v>
      </c>
      <c r="D31" s="6" t="s">
        <v>68</v>
      </c>
      <c r="E31" s="17" t="s">
        <v>75</v>
      </c>
      <c r="F31" s="6"/>
      <c r="G31" s="9">
        <v>61.88</v>
      </c>
      <c r="H31" s="9">
        <v>86.4</v>
      </c>
      <c r="I31" s="9">
        <v>89</v>
      </c>
      <c r="J31" s="9">
        <f t="shared" si="0"/>
        <v>87.44</v>
      </c>
      <c r="K31" s="9">
        <f t="shared" si="1"/>
        <v>74.66</v>
      </c>
    </row>
    <row r="32" s="3" customFormat="1" ht="20.1" customHeight="1" spans="1:11">
      <c r="A32" s="6">
        <v>30</v>
      </c>
      <c r="B32" s="7" t="s">
        <v>76</v>
      </c>
      <c r="C32" s="6" t="s">
        <v>13</v>
      </c>
      <c r="D32" s="6" t="s">
        <v>68</v>
      </c>
      <c r="E32" s="17" t="s">
        <v>77</v>
      </c>
      <c r="F32" s="6"/>
      <c r="G32" s="9">
        <v>60.02</v>
      </c>
      <c r="H32" s="9">
        <v>89.2</v>
      </c>
      <c r="I32" s="9">
        <v>87.6</v>
      </c>
      <c r="J32" s="9">
        <f t="shared" si="0"/>
        <v>88.56</v>
      </c>
      <c r="K32" s="9">
        <f t="shared" si="1"/>
        <v>74.29</v>
      </c>
    </row>
    <row r="33" s="3" customFormat="1" ht="20.1" customHeight="1" spans="1:11">
      <c r="A33" s="6">
        <v>31</v>
      </c>
      <c r="B33" s="7" t="s">
        <v>78</v>
      </c>
      <c r="C33" s="6" t="s">
        <v>13</v>
      </c>
      <c r="D33" s="6" t="s">
        <v>68</v>
      </c>
      <c r="E33" s="17" t="s">
        <v>79</v>
      </c>
      <c r="F33" s="6"/>
      <c r="G33" s="9">
        <v>56.08</v>
      </c>
      <c r="H33" s="9">
        <v>91.6</v>
      </c>
      <c r="I33" s="9">
        <v>93.2</v>
      </c>
      <c r="J33" s="9">
        <f t="shared" si="0"/>
        <v>92.24</v>
      </c>
      <c r="K33" s="9">
        <f t="shared" si="1"/>
        <v>74.16</v>
      </c>
    </row>
    <row r="34" s="3" customFormat="1" ht="20.1" customHeight="1" spans="1:11">
      <c r="A34" s="6">
        <v>32</v>
      </c>
      <c r="B34" s="7" t="s">
        <v>80</v>
      </c>
      <c r="C34" s="6" t="s">
        <v>13</v>
      </c>
      <c r="D34" s="6" t="s">
        <v>68</v>
      </c>
      <c r="E34" s="17" t="s">
        <v>81</v>
      </c>
      <c r="F34" s="6"/>
      <c r="G34" s="9">
        <v>59.56</v>
      </c>
      <c r="H34" s="9">
        <v>88.8</v>
      </c>
      <c r="I34" s="9">
        <v>87.8</v>
      </c>
      <c r="J34" s="9">
        <f t="shared" si="0"/>
        <v>88.4</v>
      </c>
      <c r="K34" s="9">
        <f t="shared" si="1"/>
        <v>73.98</v>
      </c>
    </row>
    <row r="35" s="3" customFormat="1" ht="20.1" customHeight="1" spans="1:11">
      <c r="A35" s="6">
        <v>33</v>
      </c>
      <c r="B35" s="7" t="s">
        <v>82</v>
      </c>
      <c r="C35" s="6" t="s">
        <v>13</v>
      </c>
      <c r="D35" s="6" t="s">
        <v>68</v>
      </c>
      <c r="E35" s="17" t="s">
        <v>83</v>
      </c>
      <c r="F35" s="6"/>
      <c r="G35" s="9">
        <v>58.88</v>
      </c>
      <c r="H35" s="9">
        <v>88</v>
      </c>
      <c r="I35" s="9">
        <v>89.6</v>
      </c>
      <c r="J35" s="9">
        <f t="shared" si="0"/>
        <v>88.64</v>
      </c>
      <c r="K35" s="9">
        <f t="shared" si="1"/>
        <v>73.76</v>
      </c>
    </row>
    <row r="36" s="3" customFormat="1" ht="20.1" customHeight="1" spans="1:11">
      <c r="A36" s="6">
        <v>34</v>
      </c>
      <c r="B36" s="7" t="s">
        <v>84</v>
      </c>
      <c r="C36" s="6" t="s">
        <v>13</v>
      </c>
      <c r="D36" s="6" t="s">
        <v>68</v>
      </c>
      <c r="E36" s="17" t="s">
        <v>85</v>
      </c>
      <c r="F36" s="6"/>
      <c r="G36" s="9">
        <v>64.06</v>
      </c>
      <c r="H36" s="9">
        <v>87.2</v>
      </c>
      <c r="I36" s="9">
        <v>77.8</v>
      </c>
      <c r="J36" s="9">
        <f t="shared" si="0"/>
        <v>83.44</v>
      </c>
      <c r="K36" s="9">
        <f t="shared" si="1"/>
        <v>73.75</v>
      </c>
    </row>
    <row r="37" s="3" customFormat="1" ht="20.1" customHeight="1" spans="1:11">
      <c r="A37" s="6">
        <v>35</v>
      </c>
      <c r="B37" s="7" t="s">
        <v>86</v>
      </c>
      <c r="C37" s="6" t="s">
        <v>13</v>
      </c>
      <c r="D37" s="6" t="s">
        <v>68</v>
      </c>
      <c r="E37" s="17" t="s">
        <v>87</v>
      </c>
      <c r="F37" s="6"/>
      <c r="G37" s="9">
        <v>59.04</v>
      </c>
      <c r="H37" s="9">
        <v>86.2</v>
      </c>
      <c r="I37" s="9">
        <v>89.6</v>
      </c>
      <c r="J37" s="9">
        <f t="shared" si="0"/>
        <v>87.56</v>
      </c>
      <c r="K37" s="9">
        <f t="shared" si="1"/>
        <v>73.3</v>
      </c>
    </row>
    <row r="38" s="3" customFormat="1" ht="20.1" customHeight="1" spans="1:11">
      <c r="A38" s="6">
        <v>36</v>
      </c>
      <c r="B38" s="7" t="s">
        <v>88</v>
      </c>
      <c r="C38" s="6" t="s">
        <v>13</v>
      </c>
      <c r="D38" s="6" t="s">
        <v>68</v>
      </c>
      <c r="E38" s="17" t="s">
        <v>89</v>
      </c>
      <c r="F38" s="6"/>
      <c r="G38" s="9">
        <v>59.44</v>
      </c>
      <c r="H38" s="9">
        <v>86.2</v>
      </c>
      <c r="I38" s="9">
        <v>86.8</v>
      </c>
      <c r="J38" s="9">
        <f t="shared" si="0"/>
        <v>86.44</v>
      </c>
      <c r="K38" s="9">
        <f t="shared" si="1"/>
        <v>72.94</v>
      </c>
    </row>
    <row r="39" s="3" customFormat="1" ht="20.1" customHeight="1" spans="1:11">
      <c r="A39" s="6">
        <v>37</v>
      </c>
      <c r="B39" s="7" t="s">
        <v>90</v>
      </c>
      <c r="C39" s="6" t="s">
        <v>13</v>
      </c>
      <c r="D39" s="6" t="s">
        <v>68</v>
      </c>
      <c r="E39" s="17" t="s">
        <v>91</v>
      </c>
      <c r="F39" s="6"/>
      <c r="G39" s="9">
        <v>55.7</v>
      </c>
      <c r="H39" s="9">
        <v>88.2</v>
      </c>
      <c r="I39" s="9">
        <v>92.8</v>
      </c>
      <c r="J39" s="9">
        <f t="shared" si="0"/>
        <v>90.04</v>
      </c>
      <c r="K39" s="9">
        <f t="shared" si="1"/>
        <v>72.87</v>
      </c>
    </row>
    <row r="40" s="3" customFormat="1" ht="20.1" customHeight="1" spans="1:11">
      <c r="A40" s="6">
        <v>38</v>
      </c>
      <c r="B40" s="7" t="s">
        <v>92</v>
      </c>
      <c r="C40" s="6" t="s">
        <v>13</v>
      </c>
      <c r="D40" s="6" t="s">
        <v>68</v>
      </c>
      <c r="E40" s="17" t="s">
        <v>93</v>
      </c>
      <c r="F40" s="6"/>
      <c r="G40" s="9">
        <v>59.26</v>
      </c>
      <c r="H40" s="9">
        <v>85.2</v>
      </c>
      <c r="I40" s="9">
        <v>86</v>
      </c>
      <c r="J40" s="9">
        <f t="shared" si="0"/>
        <v>85.52</v>
      </c>
      <c r="K40" s="9">
        <f t="shared" si="1"/>
        <v>72.39</v>
      </c>
    </row>
    <row r="41" s="3" customFormat="1" ht="20.1" customHeight="1" spans="1:11">
      <c r="A41" s="6">
        <v>39</v>
      </c>
      <c r="B41" s="7" t="s">
        <v>94</v>
      </c>
      <c r="C41" s="6" t="s">
        <v>13</v>
      </c>
      <c r="D41" s="6" t="s">
        <v>68</v>
      </c>
      <c r="E41" s="17" t="s">
        <v>95</v>
      </c>
      <c r="F41" s="6"/>
      <c r="G41" s="9">
        <v>56.26</v>
      </c>
      <c r="H41" s="9">
        <v>87.2</v>
      </c>
      <c r="I41" s="9">
        <v>89.4</v>
      </c>
      <c r="J41" s="9">
        <f t="shared" si="0"/>
        <v>88.08</v>
      </c>
      <c r="K41" s="9">
        <f t="shared" si="1"/>
        <v>72.17</v>
      </c>
    </row>
    <row r="42" s="3" customFormat="1" ht="20.1" customHeight="1" spans="1:11">
      <c r="A42" s="6">
        <v>40</v>
      </c>
      <c r="B42" s="7" t="s">
        <v>96</v>
      </c>
      <c r="C42" s="6" t="s">
        <v>13</v>
      </c>
      <c r="D42" s="6" t="s">
        <v>68</v>
      </c>
      <c r="E42" s="17" t="s">
        <v>97</v>
      </c>
      <c r="F42" s="6"/>
      <c r="G42" s="9">
        <v>55</v>
      </c>
      <c r="H42" s="9">
        <v>89.2</v>
      </c>
      <c r="I42" s="9">
        <v>88.6</v>
      </c>
      <c r="J42" s="9">
        <f t="shared" si="0"/>
        <v>88.96</v>
      </c>
      <c r="K42" s="9">
        <f t="shared" si="1"/>
        <v>71.98</v>
      </c>
    </row>
    <row r="43" s="3" customFormat="1" ht="20.1" customHeight="1" spans="1:11">
      <c r="A43" s="6">
        <v>41</v>
      </c>
      <c r="B43" s="7" t="s">
        <v>98</v>
      </c>
      <c r="C43" s="6" t="s">
        <v>13</v>
      </c>
      <c r="D43" s="6" t="s">
        <v>68</v>
      </c>
      <c r="E43" s="17" t="s">
        <v>99</v>
      </c>
      <c r="F43" s="6"/>
      <c r="G43" s="9">
        <v>58.08</v>
      </c>
      <c r="H43" s="9">
        <v>87</v>
      </c>
      <c r="I43" s="9">
        <v>84</v>
      </c>
      <c r="J43" s="9">
        <f t="shared" si="0"/>
        <v>85.8</v>
      </c>
      <c r="K43" s="9">
        <f t="shared" si="1"/>
        <v>71.94</v>
      </c>
    </row>
    <row r="44" s="3" customFormat="1" ht="20.1" customHeight="1" spans="1:11">
      <c r="A44" s="6">
        <v>42</v>
      </c>
      <c r="B44" s="7" t="s">
        <v>100</v>
      </c>
      <c r="C44" s="6" t="s">
        <v>13</v>
      </c>
      <c r="D44" s="6" t="s">
        <v>68</v>
      </c>
      <c r="E44" s="17" t="s">
        <v>101</v>
      </c>
      <c r="F44" s="6"/>
      <c r="G44" s="9">
        <v>57.1</v>
      </c>
      <c r="H44" s="9">
        <v>87</v>
      </c>
      <c r="I44" s="9">
        <v>85</v>
      </c>
      <c r="J44" s="9">
        <f t="shared" si="0"/>
        <v>86.2</v>
      </c>
      <c r="K44" s="9">
        <f t="shared" si="1"/>
        <v>71.65</v>
      </c>
    </row>
    <row r="45" s="3" customFormat="1" ht="20.1" customHeight="1" spans="1:11">
      <c r="A45" s="6">
        <v>43</v>
      </c>
      <c r="B45" s="7" t="s">
        <v>102</v>
      </c>
      <c r="C45" s="6" t="s">
        <v>13</v>
      </c>
      <c r="D45" s="6" t="s">
        <v>68</v>
      </c>
      <c r="E45" s="17" t="s">
        <v>103</v>
      </c>
      <c r="F45" s="6"/>
      <c r="G45" s="9">
        <v>57.22</v>
      </c>
      <c r="H45" s="9">
        <v>86.6</v>
      </c>
      <c r="I45" s="9">
        <v>82.8</v>
      </c>
      <c r="J45" s="9">
        <f t="shared" si="0"/>
        <v>85.08</v>
      </c>
      <c r="K45" s="9">
        <f t="shared" si="1"/>
        <v>71.15</v>
      </c>
    </row>
    <row r="46" s="3" customFormat="1" ht="20.1" customHeight="1" spans="1:11">
      <c r="A46" s="6">
        <v>44</v>
      </c>
      <c r="B46" s="7" t="s">
        <v>104</v>
      </c>
      <c r="C46" s="6" t="s">
        <v>13</v>
      </c>
      <c r="D46" s="6" t="s">
        <v>68</v>
      </c>
      <c r="E46" s="17" t="s">
        <v>105</v>
      </c>
      <c r="F46" s="6"/>
      <c r="G46" s="9">
        <v>55.86</v>
      </c>
      <c r="H46" s="9">
        <v>85.6</v>
      </c>
      <c r="I46" s="9">
        <v>82.4</v>
      </c>
      <c r="J46" s="9">
        <f t="shared" si="0"/>
        <v>84.32</v>
      </c>
      <c r="K46" s="9">
        <f t="shared" si="1"/>
        <v>70.09</v>
      </c>
    </row>
    <row r="47" s="3" customFormat="1" ht="20.1" customHeight="1" spans="1:11">
      <c r="A47" s="6">
        <v>45</v>
      </c>
      <c r="B47" s="7" t="s">
        <v>106</v>
      </c>
      <c r="C47" s="6" t="s">
        <v>13</v>
      </c>
      <c r="D47" s="6" t="s">
        <v>68</v>
      </c>
      <c r="E47" s="17" t="s">
        <v>107</v>
      </c>
      <c r="F47" s="6"/>
      <c r="G47" s="9">
        <v>55.2</v>
      </c>
      <c r="H47" s="9">
        <v>84.6</v>
      </c>
      <c r="I47" s="9">
        <v>84.2</v>
      </c>
      <c r="J47" s="9">
        <f t="shared" si="0"/>
        <v>84.44</v>
      </c>
      <c r="K47" s="9">
        <f t="shared" si="1"/>
        <v>69.82</v>
      </c>
    </row>
    <row r="48" s="3" customFormat="1" ht="20.1" customHeight="1" spans="1:11">
      <c r="A48" s="6">
        <v>46</v>
      </c>
      <c r="B48" s="7" t="s">
        <v>108</v>
      </c>
      <c r="C48" s="6" t="s">
        <v>13</v>
      </c>
      <c r="D48" s="6" t="s">
        <v>68</v>
      </c>
      <c r="E48" s="17" t="s">
        <v>109</v>
      </c>
      <c r="F48" s="6"/>
      <c r="G48" s="9">
        <v>57.36</v>
      </c>
      <c r="H48" s="9">
        <v>84.8</v>
      </c>
      <c r="I48" s="9">
        <v>77.2</v>
      </c>
      <c r="J48" s="9">
        <f t="shared" si="0"/>
        <v>81.76</v>
      </c>
      <c r="K48" s="9">
        <f t="shared" si="1"/>
        <v>69.56</v>
      </c>
    </row>
    <row r="49" s="3" customFormat="1" ht="20.1" customHeight="1" spans="1:250">
      <c r="A49" s="6">
        <v>47</v>
      </c>
      <c r="B49" s="18" t="s">
        <v>110</v>
      </c>
      <c r="C49" s="19" t="s">
        <v>13</v>
      </c>
      <c r="D49" s="19" t="s">
        <v>68</v>
      </c>
      <c r="E49" s="20" t="s">
        <v>111</v>
      </c>
      <c r="F49" s="19"/>
      <c r="G49" s="21">
        <v>54.72</v>
      </c>
      <c r="H49" s="22">
        <v>86.6</v>
      </c>
      <c r="I49" s="22">
        <v>80.8</v>
      </c>
      <c r="J49" s="9">
        <f t="shared" si="0"/>
        <v>84.28</v>
      </c>
      <c r="K49" s="9">
        <f t="shared" si="1"/>
        <v>69.5</v>
      </c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</row>
    <row r="50" s="3" customFormat="1" ht="20.1" customHeight="1" spans="1:11">
      <c r="A50" s="6">
        <v>48</v>
      </c>
      <c r="B50" s="7" t="s">
        <v>112</v>
      </c>
      <c r="C50" s="6" t="s">
        <v>13</v>
      </c>
      <c r="D50" s="6" t="s">
        <v>68</v>
      </c>
      <c r="E50" s="17" t="s">
        <v>113</v>
      </c>
      <c r="F50" s="6"/>
      <c r="G50" s="9">
        <v>57.86</v>
      </c>
      <c r="H50" s="9">
        <v>78.8</v>
      </c>
      <c r="I50" s="9">
        <v>84</v>
      </c>
      <c r="J50" s="9">
        <f t="shared" si="0"/>
        <v>80.88</v>
      </c>
      <c r="K50" s="9">
        <f t="shared" si="1"/>
        <v>69.37</v>
      </c>
    </row>
    <row r="51" s="3" customFormat="1" ht="20.1" customHeight="1" spans="1:11">
      <c r="A51" s="6">
        <v>49</v>
      </c>
      <c r="B51" s="7" t="s">
        <v>114</v>
      </c>
      <c r="C51" s="6" t="s">
        <v>13</v>
      </c>
      <c r="D51" s="6" t="s">
        <v>68</v>
      </c>
      <c r="E51" s="17" t="s">
        <v>115</v>
      </c>
      <c r="F51" s="6"/>
      <c r="G51" s="9">
        <v>56.06</v>
      </c>
      <c r="H51" s="9">
        <v>81.6</v>
      </c>
      <c r="I51" s="9">
        <v>81.6</v>
      </c>
      <c r="J51" s="9">
        <f t="shared" si="0"/>
        <v>81.6</v>
      </c>
      <c r="K51" s="9">
        <f t="shared" si="1"/>
        <v>68.83</v>
      </c>
    </row>
    <row r="52" s="3" customFormat="1" ht="20.1" customHeight="1" spans="1:11">
      <c r="A52" s="6">
        <v>50</v>
      </c>
      <c r="B52" s="7" t="s">
        <v>116</v>
      </c>
      <c r="C52" s="6" t="s">
        <v>13</v>
      </c>
      <c r="D52" s="6" t="s">
        <v>68</v>
      </c>
      <c r="E52" s="17" t="s">
        <v>117</v>
      </c>
      <c r="F52" s="6"/>
      <c r="G52" s="9">
        <v>57.24</v>
      </c>
      <c r="H52" s="9">
        <v>79.6</v>
      </c>
      <c r="I52" s="9">
        <v>81</v>
      </c>
      <c r="J52" s="9">
        <f t="shared" si="0"/>
        <v>80.16</v>
      </c>
      <c r="K52" s="9">
        <f t="shared" si="1"/>
        <v>68.7</v>
      </c>
    </row>
    <row r="53" s="3" customFormat="1" ht="20.1" customHeight="1" spans="1:11">
      <c r="A53" s="6">
        <v>51</v>
      </c>
      <c r="B53" s="7" t="s">
        <v>118</v>
      </c>
      <c r="C53" s="6" t="s">
        <v>13</v>
      </c>
      <c r="D53" s="6" t="s">
        <v>68</v>
      </c>
      <c r="E53" s="17" t="s">
        <v>119</v>
      </c>
      <c r="F53" s="6"/>
      <c r="G53" s="9">
        <v>55.44</v>
      </c>
      <c r="H53" s="9">
        <v>77.4</v>
      </c>
      <c r="I53" s="9">
        <v>77</v>
      </c>
      <c r="J53" s="9">
        <f t="shared" si="0"/>
        <v>77.24</v>
      </c>
      <c r="K53" s="9">
        <f t="shared" si="1"/>
        <v>66.34</v>
      </c>
    </row>
    <row r="54" s="3" customFormat="1" ht="20.1" customHeight="1" spans="1:11">
      <c r="A54" s="6">
        <v>52</v>
      </c>
      <c r="B54" s="7" t="s">
        <v>120</v>
      </c>
      <c r="C54" s="6" t="s">
        <v>13</v>
      </c>
      <c r="D54" s="6" t="s">
        <v>68</v>
      </c>
      <c r="E54" s="17" t="s">
        <v>121</v>
      </c>
      <c r="F54" s="6"/>
      <c r="G54" s="9">
        <v>59.56</v>
      </c>
      <c r="H54" s="9">
        <v>0</v>
      </c>
      <c r="I54" s="9">
        <v>0</v>
      </c>
      <c r="J54" s="9">
        <f t="shared" si="0"/>
        <v>0</v>
      </c>
      <c r="K54" s="9">
        <f t="shared" si="1"/>
        <v>29.78</v>
      </c>
    </row>
    <row r="55" s="3" customFormat="1" ht="20.1" customHeight="1" spans="1:11">
      <c r="A55" s="6">
        <v>53</v>
      </c>
      <c r="B55" s="7" t="s">
        <v>122</v>
      </c>
      <c r="C55" s="6" t="s">
        <v>13</v>
      </c>
      <c r="D55" s="6" t="s">
        <v>68</v>
      </c>
      <c r="E55" s="17" t="s">
        <v>123</v>
      </c>
      <c r="F55" s="6"/>
      <c r="G55" s="9">
        <v>58.56</v>
      </c>
      <c r="H55" s="9">
        <v>0</v>
      </c>
      <c r="I55" s="9">
        <v>0</v>
      </c>
      <c r="J55" s="9">
        <f t="shared" si="0"/>
        <v>0</v>
      </c>
      <c r="K55" s="9">
        <f t="shared" si="1"/>
        <v>29.28</v>
      </c>
    </row>
    <row r="56" s="3" customFormat="1" ht="20.1" customHeight="1" spans="1:11">
      <c r="A56" s="6">
        <v>54</v>
      </c>
      <c r="B56" s="7" t="s">
        <v>124</v>
      </c>
      <c r="C56" s="6" t="s">
        <v>13</v>
      </c>
      <c r="D56" s="6" t="s">
        <v>68</v>
      </c>
      <c r="E56" s="17" t="s">
        <v>125</v>
      </c>
      <c r="F56" s="6"/>
      <c r="G56" s="9">
        <v>56.46</v>
      </c>
      <c r="H56" s="9">
        <v>0</v>
      </c>
      <c r="I56" s="9">
        <v>0</v>
      </c>
      <c r="J56" s="9">
        <f t="shared" si="0"/>
        <v>0</v>
      </c>
      <c r="K56" s="9">
        <f t="shared" si="1"/>
        <v>28.23</v>
      </c>
    </row>
    <row r="57" s="4" customFormat="1" ht="20.1" customHeight="1" spans="1:250">
      <c r="A57" s="6">
        <v>55</v>
      </c>
      <c r="B57" s="7" t="s">
        <v>126</v>
      </c>
      <c r="C57" s="6" t="s">
        <v>13</v>
      </c>
      <c r="D57" s="6" t="s">
        <v>68</v>
      </c>
      <c r="E57" s="17" t="s">
        <v>127</v>
      </c>
      <c r="F57" s="6"/>
      <c r="G57" s="9">
        <v>55.64</v>
      </c>
      <c r="H57" s="9">
        <v>0</v>
      </c>
      <c r="I57" s="9">
        <v>0</v>
      </c>
      <c r="J57" s="9">
        <f t="shared" si="0"/>
        <v>0</v>
      </c>
      <c r="K57" s="9">
        <f t="shared" si="1"/>
        <v>27.82</v>
      </c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  <c r="CC57" s="3"/>
      <c r="CD57" s="3"/>
      <c r="CE57" s="3"/>
      <c r="CF57" s="3"/>
      <c r="CG57" s="3"/>
      <c r="CH57" s="3"/>
      <c r="CI57" s="3"/>
      <c r="CJ57" s="3"/>
      <c r="CK57" s="3"/>
      <c r="CL57" s="3"/>
      <c r="CM57" s="3"/>
      <c r="CN57" s="3"/>
      <c r="CO57" s="3"/>
      <c r="CP57" s="3"/>
      <c r="CQ57" s="3"/>
      <c r="CR57" s="3"/>
      <c r="CS57" s="3"/>
      <c r="CT57" s="3"/>
      <c r="CU57" s="3"/>
      <c r="CV57" s="3"/>
      <c r="CW57" s="3"/>
      <c r="CX57" s="3"/>
      <c r="CY57" s="3"/>
      <c r="CZ57" s="3"/>
      <c r="DA57" s="3"/>
      <c r="DB57" s="3"/>
      <c r="DC57" s="3"/>
      <c r="DD57" s="3"/>
      <c r="DE57" s="3"/>
      <c r="DF57" s="3"/>
      <c r="DG57" s="3"/>
      <c r="DH57" s="3"/>
      <c r="DI57" s="3"/>
      <c r="DJ57" s="3"/>
      <c r="DK57" s="3"/>
      <c r="DL57" s="3"/>
      <c r="DM57" s="3"/>
      <c r="DN57" s="3"/>
      <c r="DO57" s="3"/>
      <c r="DP57" s="3"/>
      <c r="DQ57" s="3"/>
      <c r="DR57" s="3"/>
      <c r="DS57" s="3"/>
      <c r="DT57" s="3"/>
      <c r="DU57" s="3"/>
      <c r="DV57" s="3"/>
      <c r="DW57" s="3"/>
      <c r="DX57" s="3"/>
      <c r="DY57" s="3"/>
      <c r="DZ57" s="3"/>
      <c r="EA57" s="3"/>
      <c r="EB57" s="3"/>
      <c r="EC57" s="3"/>
      <c r="ED57" s="3"/>
      <c r="EE57" s="3"/>
      <c r="EF57" s="3"/>
      <c r="EG57" s="3"/>
      <c r="EH57" s="3"/>
      <c r="EI57" s="3"/>
      <c r="EJ57" s="3"/>
      <c r="EK57" s="3"/>
      <c r="EL57" s="3"/>
      <c r="EM57" s="3"/>
      <c r="EN57" s="3"/>
      <c r="EO57" s="3"/>
      <c r="EP57" s="3"/>
      <c r="EQ57" s="3"/>
      <c r="ER57" s="3"/>
      <c r="ES57" s="3"/>
      <c r="ET57" s="3"/>
      <c r="EU57" s="3"/>
      <c r="EV57" s="3"/>
      <c r="EW57" s="3"/>
      <c r="EX57" s="3"/>
      <c r="EY57" s="3"/>
      <c r="EZ57" s="3"/>
      <c r="FA57" s="3"/>
      <c r="FB57" s="3"/>
      <c r="FC57" s="3"/>
      <c r="FD57" s="3"/>
      <c r="FE57" s="3"/>
      <c r="FF57" s="3"/>
      <c r="FG57" s="3"/>
      <c r="FH57" s="3"/>
      <c r="FI57" s="3"/>
      <c r="FJ57" s="3"/>
      <c r="FK57" s="3"/>
      <c r="FL57" s="3"/>
      <c r="FM57" s="3"/>
      <c r="FN57" s="3"/>
      <c r="FO57" s="3"/>
      <c r="FP57" s="3"/>
      <c r="FQ57" s="3"/>
      <c r="FR57" s="3"/>
      <c r="FS57" s="3"/>
      <c r="FT57" s="3"/>
      <c r="FU57" s="3"/>
      <c r="FV57" s="3"/>
      <c r="FW57" s="3"/>
      <c r="FX57" s="3"/>
      <c r="FY57" s="3"/>
      <c r="FZ57" s="3"/>
      <c r="GA57" s="3"/>
      <c r="GB57" s="3"/>
      <c r="GC57" s="3"/>
      <c r="GD57" s="3"/>
      <c r="GE57" s="3"/>
      <c r="GF57" s="3"/>
      <c r="GG57" s="3"/>
      <c r="GH57" s="3"/>
      <c r="GI57" s="3"/>
      <c r="GJ57" s="3"/>
      <c r="GK57" s="3"/>
      <c r="GL57" s="3"/>
      <c r="GM57" s="3"/>
      <c r="GN57" s="3"/>
      <c r="GO57" s="3"/>
      <c r="GP57" s="3"/>
      <c r="GQ57" s="3"/>
      <c r="GR57" s="3"/>
      <c r="GS57" s="3"/>
      <c r="GT57" s="3"/>
      <c r="GU57" s="3"/>
      <c r="GV57" s="3"/>
      <c r="GW57" s="3"/>
      <c r="GX57" s="3"/>
      <c r="GY57" s="3"/>
      <c r="GZ57" s="3"/>
      <c r="HA57" s="3"/>
      <c r="HB57" s="3"/>
      <c r="HC57" s="3"/>
      <c r="HD57" s="3"/>
      <c r="HE57" s="3"/>
      <c r="HF57" s="3"/>
      <c r="HG57" s="3"/>
      <c r="HH57" s="3"/>
      <c r="HI57" s="3"/>
      <c r="HJ57" s="3"/>
      <c r="HK57" s="3"/>
      <c r="HL57" s="3"/>
      <c r="HM57" s="3"/>
      <c r="HN57" s="3"/>
      <c r="HO57" s="3"/>
      <c r="HP57" s="3"/>
      <c r="HQ57" s="3"/>
      <c r="HR57" s="3"/>
      <c r="HS57" s="3"/>
      <c r="HT57" s="3"/>
      <c r="HU57" s="3"/>
      <c r="HV57" s="3"/>
      <c r="HW57" s="3"/>
      <c r="HX57" s="3"/>
      <c r="HY57" s="3"/>
      <c r="HZ57" s="3"/>
      <c r="IA57" s="3"/>
      <c r="IB57" s="3"/>
      <c r="IC57" s="3"/>
      <c r="ID57" s="3"/>
      <c r="IE57" s="3"/>
      <c r="IF57" s="3"/>
      <c r="IG57" s="3"/>
      <c r="IH57" s="3"/>
      <c r="II57" s="3"/>
      <c r="IJ57" s="3"/>
      <c r="IK57" s="3"/>
      <c r="IL57" s="3"/>
      <c r="IM57" s="3"/>
      <c r="IN57" s="3"/>
      <c r="IO57" s="3"/>
      <c r="IP57" s="3"/>
    </row>
    <row r="58" ht="20.1" customHeight="1" spans="1:11">
      <c r="A58" s="6">
        <v>56</v>
      </c>
      <c r="B58" s="7" t="s">
        <v>128</v>
      </c>
      <c r="C58" s="6" t="s">
        <v>13</v>
      </c>
      <c r="D58" s="6" t="s">
        <v>129</v>
      </c>
      <c r="E58" s="17" t="s">
        <v>130</v>
      </c>
      <c r="F58" s="6"/>
      <c r="G58" s="9">
        <v>62.38</v>
      </c>
      <c r="H58" s="9">
        <v>89.8</v>
      </c>
      <c r="I58" s="9">
        <v>89.8</v>
      </c>
      <c r="J58" s="9">
        <f t="shared" si="0"/>
        <v>89.8</v>
      </c>
      <c r="K58" s="9">
        <f t="shared" si="1"/>
        <v>76.09</v>
      </c>
    </row>
    <row r="59" ht="20.1" customHeight="1" spans="1:11">
      <c r="A59" s="6">
        <v>57</v>
      </c>
      <c r="B59" s="7" t="s">
        <v>131</v>
      </c>
      <c r="C59" s="6" t="s">
        <v>13</v>
      </c>
      <c r="D59" s="6" t="s">
        <v>129</v>
      </c>
      <c r="E59" s="17" t="s">
        <v>132</v>
      </c>
      <c r="F59" s="6"/>
      <c r="G59" s="9">
        <v>57.56</v>
      </c>
      <c r="H59" s="9">
        <v>93</v>
      </c>
      <c r="I59" s="9">
        <v>93.4</v>
      </c>
      <c r="J59" s="9">
        <f t="shared" si="0"/>
        <v>93.16</v>
      </c>
      <c r="K59" s="9">
        <f t="shared" si="1"/>
        <v>75.36</v>
      </c>
    </row>
    <row r="60" ht="20.1" customHeight="1" spans="1:11">
      <c r="A60" s="6">
        <v>58</v>
      </c>
      <c r="B60" s="7" t="s">
        <v>133</v>
      </c>
      <c r="C60" s="6" t="s">
        <v>13</v>
      </c>
      <c r="D60" s="6" t="s">
        <v>129</v>
      </c>
      <c r="E60" s="17" t="s">
        <v>134</v>
      </c>
      <c r="F60" s="6"/>
      <c r="G60" s="9">
        <v>60.24</v>
      </c>
      <c r="H60" s="9">
        <v>84.8</v>
      </c>
      <c r="I60" s="9">
        <v>89.6</v>
      </c>
      <c r="J60" s="9">
        <f t="shared" si="0"/>
        <v>86.72</v>
      </c>
      <c r="K60" s="9">
        <f t="shared" si="1"/>
        <v>73.48</v>
      </c>
    </row>
    <row r="61" ht="20.1" customHeight="1" spans="1:11">
      <c r="A61" s="6">
        <v>59</v>
      </c>
      <c r="B61" s="7" t="s">
        <v>135</v>
      </c>
      <c r="C61" s="6" t="s">
        <v>13</v>
      </c>
      <c r="D61" s="6" t="s">
        <v>129</v>
      </c>
      <c r="E61" s="17" t="s">
        <v>136</v>
      </c>
      <c r="F61" s="6"/>
      <c r="G61" s="9">
        <v>58.04</v>
      </c>
      <c r="H61" s="9">
        <v>88</v>
      </c>
      <c r="I61" s="9">
        <v>88.4</v>
      </c>
      <c r="J61" s="9">
        <f t="shared" si="0"/>
        <v>88.16</v>
      </c>
      <c r="K61" s="9">
        <f t="shared" si="1"/>
        <v>73.1</v>
      </c>
    </row>
    <row r="62" ht="20.1" customHeight="1" spans="1:11">
      <c r="A62" s="6">
        <v>60</v>
      </c>
      <c r="B62" s="7" t="s">
        <v>137</v>
      </c>
      <c r="C62" s="6" t="s">
        <v>13</v>
      </c>
      <c r="D62" s="6" t="s">
        <v>129</v>
      </c>
      <c r="E62" s="17" t="s">
        <v>138</v>
      </c>
      <c r="F62" s="6"/>
      <c r="G62" s="9">
        <v>62.38</v>
      </c>
      <c r="H62" s="9">
        <v>80.6</v>
      </c>
      <c r="I62" s="9">
        <v>88.6</v>
      </c>
      <c r="J62" s="9">
        <f t="shared" si="0"/>
        <v>83.8</v>
      </c>
      <c r="K62" s="9">
        <f t="shared" si="1"/>
        <v>73.09</v>
      </c>
    </row>
    <row r="63" ht="20.1" customHeight="1" spans="1:11">
      <c r="A63" s="6">
        <v>61</v>
      </c>
      <c r="B63" s="7" t="s">
        <v>139</v>
      </c>
      <c r="C63" s="6" t="s">
        <v>13</v>
      </c>
      <c r="D63" s="6" t="s">
        <v>129</v>
      </c>
      <c r="E63" s="17" t="s">
        <v>140</v>
      </c>
      <c r="F63" s="6"/>
      <c r="G63" s="9">
        <v>57.3</v>
      </c>
      <c r="H63" s="9">
        <v>86.4</v>
      </c>
      <c r="I63" s="9">
        <v>89.6</v>
      </c>
      <c r="J63" s="9">
        <f t="shared" si="0"/>
        <v>87.68</v>
      </c>
      <c r="K63" s="9">
        <f t="shared" si="1"/>
        <v>72.49</v>
      </c>
    </row>
    <row r="64" s="3" customFormat="1" ht="20.1" customHeight="1" spans="1:11">
      <c r="A64" s="6">
        <v>62</v>
      </c>
      <c r="B64" s="7" t="s">
        <v>141</v>
      </c>
      <c r="C64" s="6" t="s">
        <v>13</v>
      </c>
      <c r="D64" s="6" t="s">
        <v>142</v>
      </c>
      <c r="E64" s="17" t="s">
        <v>143</v>
      </c>
      <c r="F64" s="6"/>
      <c r="G64" s="9">
        <v>40.14</v>
      </c>
      <c r="H64" s="9">
        <v>84.4</v>
      </c>
      <c r="I64" s="9">
        <v>91</v>
      </c>
      <c r="J64" s="9">
        <f t="shared" si="0"/>
        <v>87.04</v>
      </c>
      <c r="K64" s="9">
        <f t="shared" si="1"/>
        <v>63.59</v>
      </c>
    </row>
    <row r="65" s="3" customFormat="1" ht="20.1" customHeight="1" spans="1:11">
      <c r="A65" s="6">
        <v>63</v>
      </c>
      <c r="B65" s="7" t="s">
        <v>144</v>
      </c>
      <c r="C65" s="6" t="s">
        <v>13</v>
      </c>
      <c r="D65" s="6" t="s">
        <v>142</v>
      </c>
      <c r="E65" s="17" t="s">
        <v>145</v>
      </c>
      <c r="F65" s="6"/>
      <c r="G65" s="9">
        <v>29.08</v>
      </c>
      <c r="H65" s="9">
        <v>82.8</v>
      </c>
      <c r="I65" s="9">
        <v>84.6</v>
      </c>
      <c r="J65" s="9">
        <f t="shared" si="0"/>
        <v>83.52</v>
      </c>
      <c r="K65" s="9">
        <f t="shared" si="1"/>
        <v>56.3</v>
      </c>
    </row>
    <row r="66" ht="20.1" customHeight="1" spans="1:11">
      <c r="A66" s="6">
        <v>64</v>
      </c>
      <c r="B66" s="7" t="s">
        <v>146</v>
      </c>
      <c r="C66" s="6" t="s">
        <v>13</v>
      </c>
      <c r="D66" s="6" t="s">
        <v>147</v>
      </c>
      <c r="E66" s="17" t="s">
        <v>148</v>
      </c>
      <c r="F66" s="6"/>
      <c r="G66" s="9">
        <v>62.8</v>
      </c>
      <c r="H66" s="9">
        <v>82.8</v>
      </c>
      <c r="I66" s="9">
        <v>86</v>
      </c>
      <c r="J66" s="9">
        <f t="shared" si="0"/>
        <v>84.08</v>
      </c>
      <c r="K66" s="9">
        <f t="shared" si="1"/>
        <v>73.44</v>
      </c>
    </row>
    <row r="67" ht="20.1" customHeight="1" spans="1:11">
      <c r="A67" s="6">
        <v>65</v>
      </c>
      <c r="B67" s="7" t="s">
        <v>149</v>
      </c>
      <c r="C67" s="6" t="s">
        <v>13</v>
      </c>
      <c r="D67" s="6" t="s">
        <v>147</v>
      </c>
      <c r="E67" s="17" t="s">
        <v>150</v>
      </c>
      <c r="F67" s="6"/>
      <c r="G67" s="9">
        <v>63.12</v>
      </c>
      <c r="H67" s="9">
        <v>81.2</v>
      </c>
      <c r="I67" s="9">
        <v>87.4</v>
      </c>
      <c r="J67" s="9">
        <f>H67*0.6+I67*0.4</f>
        <v>83.68</v>
      </c>
      <c r="K67" s="9">
        <f>G67*0.5+J67*0.5</f>
        <v>73.4</v>
      </c>
    </row>
    <row r="68" ht="20.1" customHeight="1" spans="1:11">
      <c r="A68" s="6">
        <v>66</v>
      </c>
      <c r="B68" s="7" t="s">
        <v>151</v>
      </c>
      <c r="C68" s="6" t="s">
        <v>13</v>
      </c>
      <c r="D68" s="6" t="s">
        <v>147</v>
      </c>
      <c r="E68" s="17" t="s">
        <v>152</v>
      </c>
      <c r="F68" s="6"/>
      <c r="G68" s="9">
        <v>61.7</v>
      </c>
      <c r="H68" s="9">
        <v>84.8</v>
      </c>
      <c r="I68" s="9">
        <v>84.4</v>
      </c>
      <c r="J68" s="9">
        <f t="shared" ref="J67:J83" si="2">H68*0.6+I68*0.4</f>
        <v>84.64</v>
      </c>
      <c r="K68" s="9">
        <f t="shared" ref="K67:K83" si="3">G68*0.5+J68*0.5</f>
        <v>73.17</v>
      </c>
    </row>
    <row r="69" ht="20.1" customHeight="1" spans="1:11">
      <c r="A69" s="6">
        <v>67</v>
      </c>
      <c r="B69" s="7" t="s">
        <v>153</v>
      </c>
      <c r="C69" s="6" t="s">
        <v>13</v>
      </c>
      <c r="D69" s="6" t="s">
        <v>147</v>
      </c>
      <c r="E69" s="17" t="s">
        <v>154</v>
      </c>
      <c r="F69" s="6"/>
      <c r="G69" s="9">
        <v>56.52</v>
      </c>
      <c r="H69" s="9">
        <v>85.4</v>
      </c>
      <c r="I69" s="9">
        <v>87</v>
      </c>
      <c r="J69" s="9">
        <f t="shared" si="2"/>
        <v>86.04</v>
      </c>
      <c r="K69" s="9">
        <f t="shared" si="3"/>
        <v>71.28</v>
      </c>
    </row>
    <row r="70" ht="20.1" customHeight="1" spans="1:11">
      <c r="A70" s="6">
        <v>68</v>
      </c>
      <c r="B70" s="7" t="s">
        <v>155</v>
      </c>
      <c r="C70" s="6" t="s">
        <v>13</v>
      </c>
      <c r="D70" s="6" t="s">
        <v>147</v>
      </c>
      <c r="E70" s="17" t="s">
        <v>156</v>
      </c>
      <c r="F70" s="6"/>
      <c r="G70" s="9">
        <v>56.94</v>
      </c>
      <c r="H70" s="9">
        <v>82</v>
      </c>
      <c r="I70" s="9">
        <v>88.6</v>
      </c>
      <c r="J70" s="9">
        <f t="shared" si="2"/>
        <v>84.64</v>
      </c>
      <c r="K70" s="9">
        <f t="shared" si="3"/>
        <v>70.79</v>
      </c>
    </row>
    <row r="71" ht="20.1" customHeight="1" spans="1:11">
      <c r="A71" s="6">
        <v>69</v>
      </c>
      <c r="B71" s="7" t="s">
        <v>157</v>
      </c>
      <c r="C71" s="6" t="s">
        <v>13</v>
      </c>
      <c r="D71" s="6" t="s">
        <v>147</v>
      </c>
      <c r="E71" s="17" t="s">
        <v>158</v>
      </c>
      <c r="F71" s="6"/>
      <c r="G71" s="9">
        <v>59.48</v>
      </c>
      <c r="H71" s="9">
        <v>82.4</v>
      </c>
      <c r="I71" s="9">
        <v>81.4</v>
      </c>
      <c r="J71" s="9">
        <f t="shared" si="2"/>
        <v>82</v>
      </c>
      <c r="K71" s="9">
        <f t="shared" si="3"/>
        <v>70.74</v>
      </c>
    </row>
    <row r="72" s="3" customFormat="1" ht="20.1" customHeight="1" spans="1:11">
      <c r="A72" s="6">
        <v>70</v>
      </c>
      <c r="B72" s="7" t="s">
        <v>159</v>
      </c>
      <c r="C72" s="6" t="s">
        <v>13</v>
      </c>
      <c r="D72" s="6" t="s">
        <v>160</v>
      </c>
      <c r="E72" s="17" t="s">
        <v>161</v>
      </c>
      <c r="F72" s="6"/>
      <c r="G72" s="9">
        <v>66.72</v>
      </c>
      <c r="H72" s="9">
        <v>87</v>
      </c>
      <c r="I72" s="9">
        <v>88.2</v>
      </c>
      <c r="J72" s="9">
        <f t="shared" si="2"/>
        <v>87.48</v>
      </c>
      <c r="K72" s="9">
        <f t="shared" si="3"/>
        <v>77.1</v>
      </c>
    </row>
    <row r="73" s="3" customFormat="1" ht="20.1" customHeight="1" spans="1:11">
      <c r="A73" s="6">
        <v>71</v>
      </c>
      <c r="B73" s="7" t="s">
        <v>162</v>
      </c>
      <c r="C73" s="6" t="s">
        <v>13</v>
      </c>
      <c r="D73" s="6" t="s">
        <v>160</v>
      </c>
      <c r="E73" s="17" t="s">
        <v>163</v>
      </c>
      <c r="F73" s="6"/>
      <c r="G73" s="9">
        <v>57.32</v>
      </c>
      <c r="H73" s="9">
        <v>84.8</v>
      </c>
      <c r="I73" s="9">
        <v>87.4</v>
      </c>
      <c r="J73" s="9">
        <f t="shared" si="2"/>
        <v>85.84</v>
      </c>
      <c r="K73" s="9">
        <f t="shared" si="3"/>
        <v>71.58</v>
      </c>
    </row>
    <row r="74" s="4" customFormat="1" ht="20.1" customHeight="1" spans="1:11">
      <c r="A74" s="6">
        <v>72</v>
      </c>
      <c r="B74" s="18" t="s">
        <v>164</v>
      </c>
      <c r="C74" s="19" t="s">
        <v>13</v>
      </c>
      <c r="D74" s="19" t="s">
        <v>160</v>
      </c>
      <c r="E74" s="20" t="s">
        <v>165</v>
      </c>
      <c r="F74" s="19"/>
      <c r="G74" s="21">
        <v>53.5</v>
      </c>
      <c r="H74" s="22">
        <v>81.2</v>
      </c>
      <c r="I74" s="22">
        <v>78</v>
      </c>
      <c r="J74" s="9">
        <f t="shared" si="2"/>
        <v>79.92</v>
      </c>
      <c r="K74" s="9">
        <f t="shared" si="3"/>
        <v>66.71</v>
      </c>
    </row>
    <row r="75" ht="20.1" customHeight="1" spans="1:250">
      <c r="A75" s="6">
        <v>73</v>
      </c>
      <c r="B75" s="18" t="s">
        <v>166</v>
      </c>
      <c r="C75" s="19" t="s">
        <v>13</v>
      </c>
      <c r="D75" s="19" t="s">
        <v>167</v>
      </c>
      <c r="E75" s="20" t="s">
        <v>168</v>
      </c>
      <c r="F75" s="19"/>
      <c r="G75" s="21">
        <v>51.08</v>
      </c>
      <c r="H75" s="22">
        <v>86.2</v>
      </c>
      <c r="I75" s="22">
        <v>90</v>
      </c>
      <c r="J75" s="9">
        <f t="shared" si="2"/>
        <v>87.72</v>
      </c>
      <c r="K75" s="9">
        <f t="shared" si="3"/>
        <v>69.4</v>
      </c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  <c r="GL75"/>
      <c r="GM75"/>
      <c r="GN75"/>
      <c r="GO75"/>
      <c r="GP75"/>
      <c r="GQ75"/>
      <c r="GR75"/>
      <c r="GS75"/>
      <c r="GT75"/>
      <c r="GU75"/>
      <c r="GV75"/>
      <c r="GW75"/>
      <c r="GX75"/>
      <c r="GY75"/>
      <c r="GZ75"/>
      <c r="HA75"/>
      <c r="HB75"/>
      <c r="HC75"/>
      <c r="HD75"/>
      <c r="HE75"/>
      <c r="HF75"/>
      <c r="HG75"/>
      <c r="HH75"/>
      <c r="HI75"/>
      <c r="HJ75"/>
      <c r="HK75"/>
      <c r="HL75"/>
      <c r="HM75"/>
      <c r="HN75"/>
      <c r="HO75"/>
      <c r="HP75"/>
      <c r="HQ75"/>
      <c r="HR75"/>
      <c r="HS75"/>
      <c r="HT75"/>
      <c r="HU75"/>
      <c r="HV75"/>
      <c r="HW75"/>
      <c r="HX75"/>
      <c r="HY75"/>
      <c r="HZ75"/>
      <c r="IA75"/>
      <c r="IB75"/>
      <c r="IC75"/>
      <c r="ID75"/>
      <c r="IE75"/>
      <c r="IF75"/>
      <c r="IG75"/>
      <c r="IH75"/>
      <c r="II75"/>
      <c r="IJ75"/>
      <c r="IK75"/>
      <c r="IL75"/>
      <c r="IM75"/>
      <c r="IN75"/>
      <c r="IO75"/>
      <c r="IP75"/>
    </row>
    <row r="76" ht="20.1" customHeight="1" spans="1:11">
      <c r="A76" s="6">
        <v>74</v>
      </c>
      <c r="B76" s="7" t="s">
        <v>169</v>
      </c>
      <c r="C76" s="6" t="s">
        <v>13</v>
      </c>
      <c r="D76" s="6" t="s">
        <v>167</v>
      </c>
      <c r="E76" s="17" t="s">
        <v>170</v>
      </c>
      <c r="F76" s="6"/>
      <c r="G76" s="9">
        <v>51.76</v>
      </c>
      <c r="H76" s="9">
        <v>84.6</v>
      </c>
      <c r="I76" s="9">
        <v>86</v>
      </c>
      <c r="J76" s="9">
        <f t="shared" si="2"/>
        <v>85.16</v>
      </c>
      <c r="K76" s="9">
        <f t="shared" si="3"/>
        <v>68.46</v>
      </c>
    </row>
    <row r="77" ht="20.1" customHeight="1" spans="1:11">
      <c r="A77" s="6">
        <v>75</v>
      </c>
      <c r="B77" s="7" t="s">
        <v>171</v>
      </c>
      <c r="C77" s="6" t="s">
        <v>13</v>
      </c>
      <c r="D77" s="6" t="s">
        <v>167</v>
      </c>
      <c r="E77" s="17" t="s">
        <v>172</v>
      </c>
      <c r="F77" s="6"/>
      <c r="G77" s="9">
        <v>51.78</v>
      </c>
      <c r="H77" s="9">
        <v>85.4</v>
      </c>
      <c r="I77" s="9">
        <v>84.6</v>
      </c>
      <c r="J77" s="9">
        <f t="shared" si="2"/>
        <v>85.08</v>
      </c>
      <c r="K77" s="9">
        <f t="shared" si="3"/>
        <v>68.43</v>
      </c>
    </row>
    <row r="78" s="3" customFormat="1" ht="20.1" customHeight="1" spans="1:11">
      <c r="A78" s="6">
        <v>76</v>
      </c>
      <c r="B78" s="7" t="s">
        <v>173</v>
      </c>
      <c r="C78" s="6" t="s">
        <v>13</v>
      </c>
      <c r="D78" s="6" t="s">
        <v>174</v>
      </c>
      <c r="E78" s="17" t="s">
        <v>175</v>
      </c>
      <c r="F78" s="6"/>
      <c r="G78" s="9">
        <v>55.8</v>
      </c>
      <c r="H78" s="9">
        <v>83</v>
      </c>
      <c r="I78" s="9">
        <v>85.2</v>
      </c>
      <c r="J78" s="9">
        <f t="shared" si="2"/>
        <v>83.88</v>
      </c>
      <c r="K78" s="9">
        <f t="shared" si="3"/>
        <v>69.84</v>
      </c>
    </row>
    <row r="79" s="3" customFormat="1" ht="20.1" customHeight="1" spans="1:11">
      <c r="A79" s="6">
        <v>77</v>
      </c>
      <c r="B79" s="7" t="s">
        <v>176</v>
      </c>
      <c r="C79" s="6" t="s">
        <v>13</v>
      </c>
      <c r="D79" s="6" t="s">
        <v>174</v>
      </c>
      <c r="E79" s="17" t="s">
        <v>177</v>
      </c>
      <c r="F79" s="6"/>
      <c r="G79" s="9">
        <v>49.32</v>
      </c>
      <c r="H79" s="9">
        <v>81.2</v>
      </c>
      <c r="I79" s="9">
        <v>84</v>
      </c>
      <c r="J79" s="9">
        <f t="shared" si="2"/>
        <v>82.32</v>
      </c>
      <c r="K79" s="9">
        <f t="shared" si="3"/>
        <v>65.82</v>
      </c>
    </row>
    <row r="80" s="4" customFormat="1" ht="20.1" customHeight="1" spans="1:11">
      <c r="A80" s="6">
        <v>78</v>
      </c>
      <c r="B80" s="18" t="s">
        <v>178</v>
      </c>
      <c r="C80" s="19" t="s">
        <v>13</v>
      </c>
      <c r="D80" s="19" t="s">
        <v>174</v>
      </c>
      <c r="E80" s="20" t="s">
        <v>179</v>
      </c>
      <c r="F80" s="19"/>
      <c r="G80" s="21">
        <v>48.98</v>
      </c>
      <c r="H80" s="22">
        <v>78.4</v>
      </c>
      <c r="I80" s="22">
        <v>87.8</v>
      </c>
      <c r="J80" s="9">
        <f t="shared" si="2"/>
        <v>82.16</v>
      </c>
      <c r="K80" s="9">
        <f t="shared" si="3"/>
        <v>65.57</v>
      </c>
    </row>
    <row r="81" s="2" customFormat="1" ht="20.1" customHeight="1" spans="1:256">
      <c r="A81" s="6">
        <v>79</v>
      </c>
      <c r="B81" s="7" t="s">
        <v>180</v>
      </c>
      <c r="C81" s="6" t="s">
        <v>13</v>
      </c>
      <c r="D81" s="6" t="s">
        <v>181</v>
      </c>
      <c r="E81" s="17" t="s">
        <v>182</v>
      </c>
      <c r="F81" s="6"/>
      <c r="G81" s="9">
        <v>70.8</v>
      </c>
      <c r="H81" s="9">
        <v>85</v>
      </c>
      <c r="I81" s="9">
        <v>88.6</v>
      </c>
      <c r="J81" s="9">
        <f t="shared" si="2"/>
        <v>86.44</v>
      </c>
      <c r="K81" s="9">
        <f t="shared" si="3"/>
        <v>78.62</v>
      </c>
      <c r="IQ81" s="5"/>
      <c r="IR81" s="5"/>
      <c r="IS81" s="5"/>
      <c r="IT81" s="5"/>
      <c r="IU81" s="5"/>
      <c r="IV81" s="5"/>
    </row>
    <row r="82" s="2" customFormat="1" ht="20.1" customHeight="1" spans="1:256">
      <c r="A82" s="6">
        <v>80</v>
      </c>
      <c r="B82" s="7" t="s">
        <v>183</v>
      </c>
      <c r="C82" s="6" t="s">
        <v>13</v>
      </c>
      <c r="D82" s="6" t="s">
        <v>181</v>
      </c>
      <c r="E82" s="17" t="s">
        <v>184</v>
      </c>
      <c r="F82" s="6"/>
      <c r="G82" s="9">
        <v>62</v>
      </c>
      <c r="H82" s="9">
        <v>87.4</v>
      </c>
      <c r="I82" s="9">
        <v>91.4</v>
      </c>
      <c r="J82" s="9">
        <f t="shared" si="2"/>
        <v>89</v>
      </c>
      <c r="K82" s="9">
        <f t="shared" si="3"/>
        <v>75.5</v>
      </c>
      <c r="IQ82" s="5"/>
      <c r="IR82" s="5"/>
      <c r="IS82" s="5"/>
      <c r="IT82" s="5"/>
      <c r="IU82" s="5"/>
      <c r="IV82" s="5"/>
    </row>
    <row r="83" s="2" customFormat="1" ht="20.1" customHeight="1" spans="1:256">
      <c r="A83" s="6">
        <v>81</v>
      </c>
      <c r="B83" s="7" t="s">
        <v>185</v>
      </c>
      <c r="C83" s="6" t="s">
        <v>13</v>
      </c>
      <c r="D83" s="6" t="s">
        <v>181</v>
      </c>
      <c r="E83" s="17" t="s">
        <v>186</v>
      </c>
      <c r="F83" s="6"/>
      <c r="G83" s="9">
        <v>56</v>
      </c>
      <c r="H83" s="9">
        <v>84.6</v>
      </c>
      <c r="I83" s="9">
        <v>0</v>
      </c>
      <c r="J83" s="9">
        <f t="shared" si="2"/>
        <v>50.76</v>
      </c>
      <c r="K83" s="9">
        <f t="shared" si="3"/>
        <v>53.38</v>
      </c>
      <c r="IQ83" s="5"/>
      <c r="IR83" s="5"/>
      <c r="IS83" s="5"/>
      <c r="IT83" s="5"/>
      <c r="IU83" s="5"/>
      <c r="IV83" s="5"/>
    </row>
    <row r="84" customHeight="1" spans="1:7">
      <c r="A84" s="24"/>
      <c r="B84" s="25"/>
      <c r="C84" s="24"/>
      <c r="D84" s="24"/>
      <c r="E84" s="24"/>
      <c r="F84" s="26"/>
      <c r="G84" s="27"/>
    </row>
  </sheetData>
  <autoFilter ref="A2:IP83">
    <sortState ref="A2:IP83">
      <sortCondition ref="K2" descending="1"/>
    </sortState>
  </autoFilter>
  <mergeCells count="1">
    <mergeCell ref="A1:K1"/>
  </mergeCells>
  <pageMargins left="0.75" right="0.75" top="1" bottom="1" header="0.5" footer="0.5"/>
  <pageSetup paperSize="9" orientation="landscape" horizontalDpi="2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面试成绩2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HB</dc:creator>
  <dcterms:created xsi:type="dcterms:W3CDTF">2016-08-10T02:27:00Z</dcterms:created>
  <dcterms:modified xsi:type="dcterms:W3CDTF">2016-08-10T12:49:43Z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2052-10.1.0.5850</vt:lpwstr>
  </property>
</Properties>
</file>