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0295" windowHeight="7935"/>
  </bookViews>
  <sheets>
    <sheet name="总汇" sheetId="12" r:id="rId1"/>
  </sheets>
  <definedNames>
    <definedName name="_xlnm._FilterDatabase" localSheetId="0" hidden="1">总汇!$A$2:$H$2</definedName>
    <definedName name="_xlnm.Print_Titles" localSheetId="0">总汇!$2:$2</definedName>
  </definedNames>
  <calcPr calcId="124519"/>
</workbook>
</file>

<file path=xl/calcChain.xml><?xml version="1.0" encoding="utf-8"?>
<calcChain xmlns="http://schemas.openxmlformats.org/spreadsheetml/2006/main">
  <c r="F27" i="12"/>
  <c r="F25"/>
  <c r="F29"/>
  <c r="F26"/>
  <c r="F33"/>
  <c r="F28"/>
  <c r="F32"/>
  <c r="F14"/>
  <c r="F15"/>
  <c r="F22"/>
  <c r="F19"/>
  <c r="F20"/>
  <c r="F23"/>
  <c r="F21"/>
  <c r="F10"/>
  <c r="F11"/>
  <c r="F4"/>
  <c r="F3"/>
  <c r="F8"/>
  <c r="F12"/>
  <c r="F9"/>
  <c r="F5"/>
  <c r="F6"/>
</calcChain>
</file>

<file path=xl/sharedStrings.xml><?xml version="1.0" encoding="utf-8"?>
<sst xmlns="http://schemas.openxmlformats.org/spreadsheetml/2006/main" count="125" uniqueCount="85">
  <si>
    <t>姓名</t>
  </si>
  <si>
    <t>A-001</t>
  </si>
  <si>
    <t>03001音乐教师</t>
  </si>
  <si>
    <t>全单</t>
  </si>
  <si>
    <t>03003美术教师</t>
  </si>
  <si>
    <t>A-010</t>
  </si>
  <si>
    <t>李佳</t>
  </si>
  <si>
    <t>A-012</t>
  </si>
  <si>
    <t>李玉</t>
  </si>
  <si>
    <t>A-013</t>
  </si>
  <si>
    <t>陈思璠</t>
  </si>
  <si>
    <t>03002体育教师</t>
  </si>
  <si>
    <t>A-042</t>
  </si>
  <si>
    <t>施翌</t>
  </si>
  <si>
    <t>A-044</t>
  </si>
  <si>
    <t>钟海鸥</t>
  </si>
  <si>
    <t>A-049</t>
  </si>
  <si>
    <t>张燕</t>
  </si>
  <si>
    <t>A-051</t>
  </si>
  <si>
    <t>杨丹</t>
  </si>
  <si>
    <t>B-011</t>
  </si>
  <si>
    <t>牟强</t>
  </si>
  <si>
    <t>A-060</t>
  </si>
  <si>
    <t>罗玉兰</t>
  </si>
  <si>
    <t>A-062</t>
  </si>
  <si>
    <t>郭树艳</t>
  </si>
  <si>
    <t>B-013</t>
  </si>
  <si>
    <t>王小龙</t>
  </si>
  <si>
    <t>B-034</t>
  </si>
  <si>
    <t>袁颖</t>
  </si>
  <si>
    <t>C-002</t>
  </si>
  <si>
    <t>梁芬</t>
  </si>
  <si>
    <t>B-051</t>
  </si>
  <si>
    <t>罗艳梅</t>
  </si>
  <si>
    <t>B-069</t>
  </si>
  <si>
    <t>陶松</t>
  </si>
  <si>
    <t>B-088</t>
  </si>
  <si>
    <t>杨光霁</t>
  </si>
  <si>
    <t>B-095</t>
  </si>
  <si>
    <t>江应林</t>
  </si>
  <si>
    <t>B-097</t>
  </si>
  <si>
    <t>黎洪宾</t>
  </si>
  <si>
    <t>C-006</t>
  </si>
  <si>
    <t>刘怀丽</t>
  </si>
  <si>
    <t>B-104</t>
  </si>
  <si>
    <t>黄淼</t>
  </si>
  <si>
    <t>B-120</t>
  </si>
  <si>
    <t>胡兴磊</t>
  </si>
  <si>
    <t>C-007</t>
  </si>
  <si>
    <t>胡蓉</t>
  </si>
  <si>
    <t>C-014</t>
  </si>
  <si>
    <t>黄萍萍</t>
  </si>
  <si>
    <t>C-020</t>
  </si>
  <si>
    <t>罗毅</t>
  </si>
  <si>
    <t>C-049</t>
  </si>
  <si>
    <t>周忠梅</t>
  </si>
  <si>
    <t>C-051</t>
  </si>
  <si>
    <t>周卉兰</t>
  </si>
  <si>
    <t>C-073</t>
  </si>
  <si>
    <t>林青霞</t>
  </si>
  <si>
    <t>C-090</t>
  </si>
  <si>
    <t>巫晓兰</t>
  </si>
  <si>
    <t>准考证号</t>
    <phoneticPr fontId="21" type="noConversion"/>
  </si>
  <si>
    <t>报考岗位</t>
    <phoneticPr fontId="21" type="noConversion"/>
  </si>
  <si>
    <t>备注</t>
    <phoneticPr fontId="21" type="noConversion"/>
  </si>
  <si>
    <t>笔试成绩</t>
    <phoneticPr fontId="21" type="noConversion"/>
  </si>
  <si>
    <t>岗位排名</t>
    <phoneticPr fontId="21" type="noConversion"/>
  </si>
  <si>
    <t>面试成绩</t>
    <phoneticPr fontId="21" type="noConversion"/>
  </si>
  <si>
    <t>笔试成绩相同，加试面试</t>
    <phoneticPr fontId="21" type="noConversion"/>
  </si>
  <si>
    <t>85.80</t>
    <phoneticPr fontId="21" type="noConversion"/>
  </si>
  <si>
    <t>79.60</t>
    <phoneticPr fontId="21" type="noConversion"/>
  </si>
  <si>
    <t>70.80</t>
    <phoneticPr fontId="21" type="noConversion"/>
  </si>
  <si>
    <t>83.20</t>
    <phoneticPr fontId="21" type="noConversion"/>
  </si>
  <si>
    <t>76.20</t>
    <phoneticPr fontId="21" type="noConversion"/>
  </si>
  <si>
    <t>85.60</t>
    <phoneticPr fontId="21" type="noConversion"/>
  </si>
  <si>
    <t>81.40</t>
    <phoneticPr fontId="21" type="noConversion"/>
  </si>
  <si>
    <t>71.60</t>
    <phoneticPr fontId="21" type="noConversion"/>
  </si>
  <si>
    <t>87.60</t>
    <phoneticPr fontId="21" type="noConversion"/>
  </si>
  <si>
    <t>78.00</t>
    <phoneticPr fontId="21" type="noConversion"/>
  </si>
  <si>
    <t>74.60</t>
    <phoneticPr fontId="21" type="noConversion"/>
  </si>
  <si>
    <t>70.60</t>
    <phoneticPr fontId="21" type="noConversion"/>
  </si>
  <si>
    <t>周玉雪</t>
    <phoneticPr fontId="21" type="noConversion"/>
  </si>
  <si>
    <t>C-063</t>
    <phoneticPr fontId="21" type="noConversion"/>
  </si>
  <si>
    <t>2017年简阳市考核招聘                                                                           农村义务教育学校音体美教师进入体检环节人员名单</t>
    <phoneticPr fontId="21" type="noConversion"/>
  </si>
  <si>
    <t>招聘名额</t>
    <phoneticPr fontId="21" type="noConversion"/>
  </si>
</sst>
</file>

<file path=xl/styles.xml><?xml version="1.0" encoding="utf-8"?>
<styleSheet xmlns="http://schemas.openxmlformats.org/spreadsheetml/2006/main">
  <fonts count="28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name val="Arial"/>
      <family val="2"/>
    </font>
    <font>
      <sz val="11"/>
      <color indexed="16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3"/>
      <name val="华文楷体"/>
      <family val="3"/>
      <charset val="134"/>
    </font>
    <font>
      <sz val="13"/>
      <color theme="1"/>
      <name val="华文楷体"/>
      <family val="3"/>
      <charset val="134"/>
    </font>
    <font>
      <sz val="20"/>
      <color theme="1"/>
      <name val="方正小标宋简体"/>
      <family val="3"/>
      <charset val="134"/>
    </font>
    <font>
      <sz val="10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23" borderId="7" applyNumberFormat="0" applyFont="0" applyAlignment="0" applyProtection="0">
      <alignment vertical="center"/>
    </xf>
    <xf numFmtId="0" fontId="8" fillId="20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0" borderId="0"/>
  </cellStyleXfs>
  <cellXfs count="18">
    <xf numFmtId="0" fontId="0" fillId="0" borderId="0" xfId="0">
      <alignment vertical="center"/>
    </xf>
    <xf numFmtId="0" fontId="22" fillId="0" borderId="0" xfId="0" applyFont="1" applyProtection="1">
      <alignment vertical="center"/>
      <protection hidden="1"/>
    </xf>
    <xf numFmtId="0" fontId="23" fillId="0" borderId="10" xfId="1" applyFont="1" applyBorder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4" fillId="0" borderId="10" xfId="1" applyFont="1" applyBorder="1" applyAlignment="1" applyProtection="1">
      <alignment horizontal="center" vertical="center" wrapText="1"/>
      <protection hidden="1"/>
    </xf>
    <xf numFmtId="0" fontId="25" fillId="0" borderId="10" xfId="0" applyFont="1" applyBorder="1" applyAlignment="1" applyProtection="1">
      <alignment horizontal="center" vertical="center" wrapText="1"/>
      <protection hidden="1"/>
    </xf>
    <xf numFmtId="0" fontId="25" fillId="0" borderId="11" xfId="0" applyFont="1" applyBorder="1" applyAlignment="1" applyProtection="1">
      <alignment horizontal="center" vertical="center" wrapText="1"/>
      <protection hidden="1"/>
    </xf>
    <xf numFmtId="49" fontId="22" fillId="0" borderId="11" xfId="0" applyNumberFormat="1" applyFont="1" applyBorder="1" applyAlignment="1" applyProtection="1">
      <alignment horizontal="center" vertical="center"/>
      <protection locked="0"/>
    </xf>
    <xf numFmtId="49" fontId="27" fillId="0" borderId="11" xfId="0" applyNumberFormat="1" applyFont="1" applyBorder="1" applyAlignment="1" applyProtection="1">
      <alignment horizontal="center" vertical="center"/>
      <protection locked="0"/>
    </xf>
    <xf numFmtId="0" fontId="23" fillId="0" borderId="11" xfId="1" applyFont="1" applyBorder="1" applyAlignment="1" applyProtection="1">
      <alignment horizontal="center" vertical="center"/>
      <protection hidden="1"/>
    </xf>
    <xf numFmtId="0" fontId="22" fillId="0" borderId="11" xfId="0" applyFont="1" applyBorder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 wrapText="1"/>
      <protection hidden="1"/>
    </xf>
    <xf numFmtId="0" fontId="23" fillId="0" borderId="12" xfId="1" applyFont="1" applyBorder="1" applyAlignment="1" applyProtection="1">
      <alignment horizontal="center" vertical="center"/>
      <protection hidden="1"/>
    </xf>
    <xf numFmtId="0" fontId="23" fillId="0" borderId="13" xfId="1" applyFont="1" applyBorder="1" applyAlignment="1" applyProtection="1">
      <alignment horizontal="center" vertical="center"/>
      <protection hidden="1"/>
    </xf>
    <xf numFmtId="0" fontId="23" fillId="0" borderId="14" xfId="1" applyFont="1" applyBorder="1" applyAlignment="1" applyProtection="1">
      <alignment horizontal="center" vertical="center"/>
      <protection hidden="1"/>
    </xf>
  </cellXfs>
  <cellStyles count="4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Warning Text" xfId="42"/>
    <cellStyle name="差_2016年公招教师考生报名信息（全）" xfId="43"/>
    <cellStyle name="常规" xfId="0" builtinId="0"/>
    <cellStyle name="常规 2" xfId="1"/>
    <cellStyle name="常规 2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M6" sqref="M6"/>
    </sheetView>
  </sheetViews>
  <sheetFormatPr defaultRowHeight="21.75" customHeight="1"/>
  <cols>
    <col min="1" max="1" width="6.75" style="4" customWidth="1"/>
    <col min="2" max="2" width="9.625" style="4" customWidth="1"/>
    <col min="3" max="3" width="13.125" style="4" customWidth="1"/>
    <col min="4" max="6" width="9.25" style="1" customWidth="1"/>
    <col min="7" max="7" width="11.625" style="1" customWidth="1"/>
    <col min="8" max="8" width="20.875" style="4" customWidth="1"/>
    <col min="9" max="16384" width="9" style="1"/>
  </cols>
  <sheetData>
    <row r="1" spans="1:8" ht="65.25" customHeight="1">
      <c r="A1" s="14" t="s">
        <v>83</v>
      </c>
      <c r="B1" s="14"/>
      <c r="C1" s="14"/>
      <c r="D1" s="14"/>
      <c r="E1" s="14"/>
      <c r="F1" s="14"/>
      <c r="G1" s="14"/>
      <c r="H1" s="14"/>
    </row>
    <row r="2" spans="1:8" ht="47.25" customHeight="1">
      <c r="A2" s="7" t="s">
        <v>0</v>
      </c>
      <c r="B2" s="7" t="s">
        <v>62</v>
      </c>
      <c r="C2" s="7" t="s">
        <v>63</v>
      </c>
      <c r="D2" s="8" t="s">
        <v>65</v>
      </c>
      <c r="E2" s="9" t="s">
        <v>67</v>
      </c>
      <c r="F2" s="8" t="s">
        <v>66</v>
      </c>
      <c r="G2" s="8" t="s">
        <v>84</v>
      </c>
      <c r="H2" s="8" t="s">
        <v>64</v>
      </c>
    </row>
    <row r="3" spans="1:8" ht="21" customHeight="1">
      <c r="A3" s="2" t="s">
        <v>15</v>
      </c>
      <c r="B3" s="2" t="s">
        <v>14</v>
      </c>
      <c r="C3" s="2" t="s">
        <v>2</v>
      </c>
      <c r="D3" s="5">
        <v>71</v>
      </c>
      <c r="E3" s="10"/>
      <c r="F3" s="3">
        <f>IF(D3="","",RANK($D3,$D$3:$D$12))</f>
        <v>1</v>
      </c>
      <c r="G3" s="3">
        <v>10</v>
      </c>
      <c r="H3" s="3"/>
    </row>
    <row r="4" spans="1:8" ht="21" customHeight="1">
      <c r="A4" s="2" t="s">
        <v>13</v>
      </c>
      <c r="B4" s="2" t="s">
        <v>12</v>
      </c>
      <c r="C4" s="2" t="s">
        <v>2</v>
      </c>
      <c r="D4" s="5">
        <v>69</v>
      </c>
      <c r="E4" s="10"/>
      <c r="F4" s="3">
        <f>IF(D4="","",RANK($D4,$D$3:$D$12))</f>
        <v>2</v>
      </c>
      <c r="G4" s="3">
        <v>10</v>
      </c>
      <c r="H4" s="3"/>
    </row>
    <row r="5" spans="1:8" ht="21" customHeight="1">
      <c r="A5" s="2" t="s">
        <v>25</v>
      </c>
      <c r="B5" s="2" t="s">
        <v>24</v>
      </c>
      <c r="C5" s="2" t="s">
        <v>2</v>
      </c>
      <c r="D5" s="5">
        <v>65</v>
      </c>
      <c r="E5" s="10"/>
      <c r="F5" s="3">
        <f>IF(D5="","",RANK($D5,$D$3:$D$12))</f>
        <v>3</v>
      </c>
      <c r="G5" s="3">
        <v>10</v>
      </c>
      <c r="H5" s="3"/>
    </row>
    <row r="6" spans="1:8" ht="21" customHeight="1">
      <c r="A6" s="2" t="s">
        <v>3</v>
      </c>
      <c r="B6" s="2" t="s">
        <v>1</v>
      </c>
      <c r="C6" s="2" t="s">
        <v>2</v>
      </c>
      <c r="D6" s="5">
        <v>64.5</v>
      </c>
      <c r="E6" s="10" t="s">
        <v>69</v>
      </c>
      <c r="F6" s="3">
        <f>IF(D6="","",RANK($D6,$D$3:$D$12))</f>
        <v>4</v>
      </c>
      <c r="G6" s="3">
        <v>10</v>
      </c>
      <c r="H6" s="3" t="s">
        <v>68</v>
      </c>
    </row>
    <row r="7" spans="1:8" ht="21" customHeight="1">
      <c r="A7" s="2" t="s">
        <v>6</v>
      </c>
      <c r="B7" s="2" t="s">
        <v>5</v>
      </c>
      <c r="C7" s="2" t="s">
        <v>2</v>
      </c>
      <c r="D7" s="5">
        <v>64.5</v>
      </c>
      <c r="E7" s="10" t="s">
        <v>70</v>
      </c>
      <c r="F7" s="3">
        <v>5</v>
      </c>
      <c r="G7" s="3">
        <v>10</v>
      </c>
      <c r="H7" s="3" t="s">
        <v>68</v>
      </c>
    </row>
    <row r="8" spans="1:8" ht="21" customHeight="1">
      <c r="A8" s="2" t="s">
        <v>17</v>
      </c>
      <c r="B8" s="2" t="s">
        <v>16</v>
      </c>
      <c r="C8" s="2" t="s">
        <v>2</v>
      </c>
      <c r="D8" s="5">
        <v>60.5</v>
      </c>
      <c r="E8" s="10"/>
      <c r="F8" s="3">
        <f>IF(D8="","",RANK($D8,$D$3:$D$12))</f>
        <v>6</v>
      </c>
      <c r="G8" s="3">
        <v>10</v>
      </c>
      <c r="H8" s="3"/>
    </row>
    <row r="9" spans="1:8" ht="21" customHeight="1">
      <c r="A9" s="2" t="s">
        <v>23</v>
      </c>
      <c r="B9" s="2" t="s">
        <v>22</v>
      </c>
      <c r="C9" s="2" t="s">
        <v>2</v>
      </c>
      <c r="D9" s="5">
        <v>60</v>
      </c>
      <c r="E9" s="10"/>
      <c r="F9" s="3">
        <f>IF(D9="","",RANK($D9,$D$3:$D$12))</f>
        <v>7</v>
      </c>
      <c r="G9" s="3">
        <v>10</v>
      </c>
      <c r="H9" s="3"/>
    </row>
    <row r="10" spans="1:8" ht="21" customHeight="1">
      <c r="A10" s="2" t="s">
        <v>8</v>
      </c>
      <c r="B10" s="2" t="s">
        <v>7</v>
      </c>
      <c r="C10" s="2" t="s">
        <v>2</v>
      </c>
      <c r="D10" s="5">
        <v>59.5</v>
      </c>
      <c r="E10" s="10"/>
      <c r="F10" s="3">
        <f>IF(D10="","",RANK($D10,$D$3:$D$12))</f>
        <v>8</v>
      </c>
      <c r="G10" s="3">
        <v>10</v>
      </c>
      <c r="H10" s="3"/>
    </row>
    <row r="11" spans="1:8" ht="21" customHeight="1">
      <c r="A11" s="2" t="s">
        <v>10</v>
      </c>
      <c r="B11" s="2" t="s">
        <v>9</v>
      </c>
      <c r="C11" s="2" t="s">
        <v>2</v>
      </c>
      <c r="D11" s="5">
        <v>59</v>
      </c>
      <c r="E11" s="10"/>
      <c r="F11" s="3">
        <f>IF(D11="","",RANK($D11,$D$3:$D$12))</f>
        <v>9</v>
      </c>
      <c r="G11" s="3">
        <v>10</v>
      </c>
      <c r="H11" s="3"/>
    </row>
    <row r="12" spans="1:8" ht="21" customHeight="1">
      <c r="A12" s="2" t="s">
        <v>19</v>
      </c>
      <c r="B12" s="2" t="s">
        <v>18</v>
      </c>
      <c r="C12" s="2" t="s">
        <v>2</v>
      </c>
      <c r="D12" s="5">
        <v>58.5</v>
      </c>
      <c r="E12" s="10" t="s">
        <v>71</v>
      </c>
      <c r="F12" s="3">
        <f>IF(D12="","",RANK($D12,$D$3:$D$12))</f>
        <v>10</v>
      </c>
      <c r="G12" s="3">
        <v>10</v>
      </c>
      <c r="H12" s="3" t="s">
        <v>68</v>
      </c>
    </row>
    <row r="13" spans="1:8" ht="21" customHeight="1">
      <c r="A13" s="15"/>
      <c r="B13" s="16"/>
      <c r="C13" s="16"/>
      <c r="D13" s="16"/>
      <c r="E13" s="16"/>
      <c r="F13" s="16"/>
      <c r="G13" s="16"/>
      <c r="H13" s="17"/>
    </row>
    <row r="14" spans="1:8" ht="21" customHeight="1">
      <c r="A14" s="2" t="s">
        <v>27</v>
      </c>
      <c r="B14" s="2" t="s">
        <v>26</v>
      </c>
      <c r="C14" s="2" t="s">
        <v>11</v>
      </c>
      <c r="D14" s="6">
        <v>89</v>
      </c>
      <c r="E14" s="11"/>
      <c r="F14" s="3">
        <f>IF(D14="","",RANK($D14,$D$14:$D$23))</f>
        <v>1</v>
      </c>
      <c r="G14" s="3">
        <v>10</v>
      </c>
      <c r="H14" s="3"/>
    </row>
    <row r="15" spans="1:8" ht="21" customHeight="1">
      <c r="A15" s="2" t="s">
        <v>33</v>
      </c>
      <c r="B15" s="2" t="s">
        <v>32</v>
      </c>
      <c r="C15" s="2" t="s">
        <v>11</v>
      </c>
      <c r="D15" s="6">
        <v>69.5</v>
      </c>
      <c r="E15" s="11" t="s">
        <v>74</v>
      </c>
      <c r="F15" s="3">
        <f>IF(D15="","",RANK($D15,$D$14:$D$23))</f>
        <v>2</v>
      </c>
      <c r="G15" s="3">
        <v>10</v>
      </c>
      <c r="H15" s="3" t="s">
        <v>68</v>
      </c>
    </row>
    <row r="16" spans="1:8" ht="21" customHeight="1">
      <c r="A16" s="2" t="s">
        <v>21</v>
      </c>
      <c r="B16" s="2" t="s">
        <v>20</v>
      </c>
      <c r="C16" s="2" t="s">
        <v>11</v>
      </c>
      <c r="D16" s="6">
        <v>69.5</v>
      </c>
      <c r="E16" s="11" t="s">
        <v>72</v>
      </c>
      <c r="F16" s="3">
        <v>3</v>
      </c>
      <c r="G16" s="3">
        <v>10</v>
      </c>
      <c r="H16" s="3" t="s">
        <v>68</v>
      </c>
    </row>
    <row r="17" spans="1:8" ht="21" customHeight="1">
      <c r="A17" s="2" t="s">
        <v>37</v>
      </c>
      <c r="B17" s="2" t="s">
        <v>36</v>
      </c>
      <c r="C17" s="2" t="s">
        <v>11</v>
      </c>
      <c r="D17" s="6">
        <v>69.5</v>
      </c>
      <c r="E17" s="11" t="s">
        <v>75</v>
      </c>
      <c r="F17" s="3">
        <v>4</v>
      </c>
      <c r="G17" s="3">
        <v>10</v>
      </c>
      <c r="H17" s="3" t="s">
        <v>68</v>
      </c>
    </row>
    <row r="18" spans="1:8" ht="21" customHeight="1">
      <c r="A18" s="2" t="s">
        <v>29</v>
      </c>
      <c r="B18" s="2" t="s">
        <v>28</v>
      </c>
      <c r="C18" s="2" t="s">
        <v>11</v>
      </c>
      <c r="D18" s="6">
        <v>69.5</v>
      </c>
      <c r="E18" s="11" t="s">
        <v>73</v>
      </c>
      <c r="F18" s="3">
        <v>5</v>
      </c>
      <c r="G18" s="3">
        <v>10</v>
      </c>
      <c r="H18" s="3" t="s">
        <v>68</v>
      </c>
    </row>
    <row r="19" spans="1:8" ht="21" customHeight="1">
      <c r="A19" s="2" t="s">
        <v>39</v>
      </c>
      <c r="B19" s="2" t="s">
        <v>38</v>
      </c>
      <c r="C19" s="2" t="s">
        <v>11</v>
      </c>
      <c r="D19" s="6">
        <v>69</v>
      </c>
      <c r="E19" s="11"/>
      <c r="F19" s="3">
        <f>IF(D19="","",RANK($D19,$D$14:$D$23))</f>
        <v>6</v>
      </c>
      <c r="G19" s="3">
        <v>10</v>
      </c>
      <c r="H19" s="3"/>
    </row>
    <row r="20" spans="1:8" ht="21" customHeight="1">
      <c r="A20" s="2" t="s">
        <v>41</v>
      </c>
      <c r="B20" s="2" t="s">
        <v>40</v>
      </c>
      <c r="C20" s="2" t="s">
        <v>11</v>
      </c>
      <c r="D20" s="6">
        <v>68.5</v>
      </c>
      <c r="E20" s="11"/>
      <c r="F20" s="3">
        <f>IF(D20="","",RANK($D20,$D$14:$D$23))</f>
        <v>7</v>
      </c>
      <c r="G20" s="3">
        <v>10</v>
      </c>
      <c r="H20" s="3"/>
    </row>
    <row r="21" spans="1:8" ht="21" customHeight="1">
      <c r="A21" s="2" t="s">
        <v>47</v>
      </c>
      <c r="B21" s="2" t="s">
        <v>46</v>
      </c>
      <c r="C21" s="2" t="s">
        <v>11</v>
      </c>
      <c r="D21" s="6">
        <v>67.5</v>
      </c>
      <c r="E21" s="11"/>
      <c r="F21" s="3">
        <f>IF(D21="","",RANK($D21,$D$14:$D$23))</f>
        <v>8</v>
      </c>
      <c r="G21" s="3">
        <v>10</v>
      </c>
      <c r="H21" s="3"/>
    </row>
    <row r="22" spans="1:8" ht="21" customHeight="1">
      <c r="A22" s="2" t="s">
        <v>35</v>
      </c>
      <c r="B22" s="2" t="s">
        <v>34</v>
      </c>
      <c r="C22" s="2" t="s">
        <v>11</v>
      </c>
      <c r="D22" s="6">
        <v>67</v>
      </c>
      <c r="E22" s="11"/>
      <c r="F22" s="3">
        <f>IF(D22="","",RANK($D22,$D$14:$D$23))</f>
        <v>9</v>
      </c>
      <c r="G22" s="3">
        <v>10</v>
      </c>
      <c r="H22" s="3"/>
    </row>
    <row r="23" spans="1:8" ht="21" customHeight="1">
      <c r="A23" s="2" t="s">
        <v>45</v>
      </c>
      <c r="B23" s="2" t="s">
        <v>44</v>
      </c>
      <c r="C23" s="2" t="s">
        <v>11</v>
      </c>
      <c r="D23" s="6">
        <v>65.5</v>
      </c>
      <c r="E23" s="11" t="s">
        <v>76</v>
      </c>
      <c r="F23" s="3">
        <f>IF(D23="","",RANK($D23,$D$14:$D$23))</f>
        <v>10</v>
      </c>
      <c r="G23" s="3">
        <v>10</v>
      </c>
      <c r="H23" s="3" t="s">
        <v>68</v>
      </c>
    </row>
    <row r="24" spans="1:8" ht="21" customHeight="1">
      <c r="A24" s="15"/>
      <c r="B24" s="16"/>
      <c r="C24" s="16"/>
      <c r="D24" s="16"/>
      <c r="E24" s="16"/>
      <c r="F24" s="16"/>
      <c r="G24" s="16"/>
      <c r="H24" s="17"/>
    </row>
    <row r="25" spans="1:8" ht="21" customHeight="1">
      <c r="A25" s="2" t="s">
        <v>49</v>
      </c>
      <c r="B25" s="2" t="s">
        <v>48</v>
      </c>
      <c r="C25" s="2" t="s">
        <v>4</v>
      </c>
      <c r="D25" s="5">
        <v>93</v>
      </c>
      <c r="E25" s="10"/>
      <c r="F25" s="3">
        <f>IF(D25="","",RANK($D25,$D$25:$D$33))</f>
        <v>1</v>
      </c>
      <c r="G25" s="3">
        <v>10</v>
      </c>
      <c r="H25" s="3"/>
    </row>
    <row r="26" spans="1:8" ht="21" customHeight="1">
      <c r="A26" s="2" t="s">
        <v>53</v>
      </c>
      <c r="B26" s="2" t="s">
        <v>52</v>
      </c>
      <c r="C26" s="2" t="s">
        <v>4</v>
      </c>
      <c r="D26" s="5">
        <v>84</v>
      </c>
      <c r="E26" s="10"/>
      <c r="F26" s="3">
        <f>IF(D26="","",RANK($D26,$D$25:$D$33))</f>
        <v>2</v>
      </c>
      <c r="G26" s="3">
        <v>10</v>
      </c>
      <c r="H26" s="3"/>
    </row>
    <row r="27" spans="1:8" ht="21" customHeight="1">
      <c r="A27" s="2" t="s">
        <v>31</v>
      </c>
      <c r="B27" s="2" t="s">
        <v>30</v>
      </c>
      <c r="C27" s="2" t="s">
        <v>4</v>
      </c>
      <c r="D27" s="5">
        <v>75</v>
      </c>
      <c r="E27" s="10"/>
      <c r="F27" s="3">
        <f>IF(D27="","",RANK($D27,$D$25:$D$33))</f>
        <v>3</v>
      </c>
      <c r="G27" s="3">
        <v>10</v>
      </c>
      <c r="H27" s="3"/>
    </row>
    <row r="28" spans="1:8" ht="21" customHeight="1">
      <c r="A28" s="2" t="s">
        <v>59</v>
      </c>
      <c r="B28" s="2" t="s">
        <v>58</v>
      </c>
      <c r="C28" s="2" t="s">
        <v>4</v>
      </c>
      <c r="D28" s="5">
        <v>72</v>
      </c>
      <c r="E28" s="10"/>
      <c r="F28" s="3">
        <f>IF(D28="","",RANK($D28,$D$25:$D$33))</f>
        <v>4</v>
      </c>
      <c r="G28" s="3">
        <v>10</v>
      </c>
      <c r="H28" s="3"/>
    </row>
    <row r="29" spans="1:8" ht="21" customHeight="1">
      <c r="A29" s="2" t="s">
        <v>51</v>
      </c>
      <c r="B29" s="2" t="s">
        <v>50</v>
      </c>
      <c r="C29" s="2" t="s">
        <v>4</v>
      </c>
      <c r="D29" s="5">
        <v>71</v>
      </c>
      <c r="E29" s="10" t="s">
        <v>77</v>
      </c>
      <c r="F29" s="3">
        <f>IF(D29="","",RANK($D29,$D$25:$D$33))</f>
        <v>5</v>
      </c>
      <c r="G29" s="3">
        <v>10</v>
      </c>
      <c r="H29" s="3" t="s">
        <v>68</v>
      </c>
    </row>
    <row r="30" spans="1:8" ht="21" customHeight="1">
      <c r="A30" s="2" t="s">
        <v>43</v>
      </c>
      <c r="B30" s="2" t="s">
        <v>42</v>
      </c>
      <c r="C30" s="2" t="s">
        <v>4</v>
      </c>
      <c r="D30" s="5">
        <v>71</v>
      </c>
      <c r="E30" s="10" t="s">
        <v>75</v>
      </c>
      <c r="F30" s="3">
        <v>6</v>
      </c>
      <c r="G30" s="3">
        <v>10</v>
      </c>
      <c r="H30" s="3" t="s">
        <v>68</v>
      </c>
    </row>
    <row r="31" spans="1:8" ht="21" customHeight="1">
      <c r="A31" s="2" t="s">
        <v>55</v>
      </c>
      <c r="B31" s="2" t="s">
        <v>54</v>
      </c>
      <c r="C31" s="2" t="s">
        <v>4</v>
      </c>
      <c r="D31" s="5">
        <v>71</v>
      </c>
      <c r="E31" s="10" t="s">
        <v>78</v>
      </c>
      <c r="F31" s="3">
        <v>7</v>
      </c>
      <c r="G31" s="3">
        <v>10</v>
      </c>
      <c r="H31" s="3" t="s">
        <v>68</v>
      </c>
    </row>
    <row r="32" spans="1:8" ht="21" customHeight="1">
      <c r="A32" s="2" t="s">
        <v>61</v>
      </c>
      <c r="B32" s="2" t="s">
        <v>60</v>
      </c>
      <c r="C32" s="2" t="s">
        <v>4</v>
      </c>
      <c r="D32" s="5">
        <v>70.5</v>
      </c>
      <c r="E32" s="10"/>
      <c r="F32" s="3">
        <f>IF(D32="","",RANK($D32,$D$25:$D$33))</f>
        <v>8</v>
      </c>
      <c r="G32" s="3">
        <v>10</v>
      </c>
      <c r="H32" s="3"/>
    </row>
    <row r="33" spans="1:8" ht="21" customHeight="1">
      <c r="A33" s="2" t="s">
        <v>57</v>
      </c>
      <c r="B33" s="2" t="s">
        <v>56</v>
      </c>
      <c r="C33" s="2" t="s">
        <v>4</v>
      </c>
      <c r="D33" s="5">
        <v>70</v>
      </c>
      <c r="E33" s="10" t="s">
        <v>79</v>
      </c>
      <c r="F33" s="3">
        <f>IF(D33="","",RANK($D33,$D$25:$D$33))</f>
        <v>9</v>
      </c>
      <c r="G33" s="3">
        <v>10</v>
      </c>
      <c r="H33" s="3" t="s">
        <v>68</v>
      </c>
    </row>
    <row r="34" spans="1:8" ht="21" customHeight="1">
      <c r="A34" s="13" t="s">
        <v>81</v>
      </c>
      <c r="B34" s="12" t="s">
        <v>82</v>
      </c>
      <c r="C34" s="12" t="s">
        <v>4</v>
      </c>
      <c r="D34" s="13">
        <v>70</v>
      </c>
      <c r="E34" s="10" t="s">
        <v>80</v>
      </c>
      <c r="F34" s="13">
        <v>10</v>
      </c>
      <c r="G34" s="13">
        <v>10</v>
      </c>
      <c r="H34" s="13" t="s">
        <v>68</v>
      </c>
    </row>
  </sheetData>
  <sheetProtection selectLockedCells="1"/>
  <sortState ref="A327:I329">
    <sortCondition descending="1" ref="D327:D329"/>
  </sortState>
  <mergeCells count="3">
    <mergeCell ref="A1:H1"/>
    <mergeCell ref="A13:H13"/>
    <mergeCell ref="A24:H24"/>
  </mergeCells>
  <phoneticPr fontId="21" type="noConversion"/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总汇</vt:lpstr>
      <vt:lpstr>总汇!Print_Titles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2017-08-03T02:07:55Z</cp:lastPrinted>
  <dcterms:created xsi:type="dcterms:W3CDTF">2017-07-18T09:18:36Z</dcterms:created>
  <dcterms:modified xsi:type="dcterms:W3CDTF">2017-08-03T02:08:42Z</dcterms:modified>
</cp:coreProperties>
</file>