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005综合文稿、调查研究、法务" sheetId="1" r:id="rId1"/>
    <sheet name="04006综合文稿、调查研究" sheetId="2" r:id="rId2"/>
  </sheets>
  <calcPr calcId="152511"/>
</workbook>
</file>

<file path=xl/calcChain.xml><?xml version="1.0" encoding="utf-8"?>
<calcChain xmlns="http://schemas.openxmlformats.org/spreadsheetml/2006/main">
  <c r="I15" i="2" l="1"/>
  <c r="I14" i="2"/>
  <c r="I13" i="2"/>
  <c r="I12" i="2"/>
  <c r="I11" i="2"/>
  <c r="I10" i="2"/>
  <c r="I9" i="2"/>
  <c r="I8" i="2"/>
  <c r="I7" i="2"/>
  <c r="I5" i="2"/>
  <c r="I6" i="2"/>
  <c r="I4" i="2"/>
  <c r="I4" i="1"/>
  <c r="I6" i="1"/>
  <c r="I7" i="1"/>
  <c r="I10" i="1"/>
  <c r="I16" i="1"/>
  <c r="I13" i="1"/>
  <c r="I14" i="1"/>
  <c r="I8" i="1"/>
  <c r="I11" i="1"/>
  <c r="I9" i="1"/>
  <c r="I19" i="1"/>
  <c r="I12" i="1"/>
  <c r="I15" i="1"/>
  <c r="I20" i="1"/>
  <c r="I18" i="1"/>
  <c r="I17" i="1"/>
  <c r="I21" i="1"/>
  <c r="I22" i="1"/>
  <c r="I23" i="1"/>
  <c r="I24" i="1"/>
  <c r="I25" i="1"/>
  <c r="I26" i="1"/>
  <c r="I27" i="1"/>
  <c r="I28" i="1"/>
  <c r="I29" i="1"/>
  <c r="I30" i="1"/>
  <c r="I31" i="1"/>
  <c r="I32" i="1"/>
  <c r="I33" i="1"/>
  <c r="I34" i="1"/>
  <c r="I35" i="1"/>
  <c r="I36" i="1"/>
  <c r="I37" i="1"/>
  <c r="I38" i="1"/>
  <c r="I39" i="1"/>
  <c r="I40" i="1"/>
  <c r="I41" i="1"/>
  <c r="I42" i="1"/>
  <c r="I5" i="1"/>
</calcChain>
</file>

<file path=xl/sharedStrings.xml><?xml version="1.0" encoding="utf-8"?>
<sst xmlns="http://schemas.openxmlformats.org/spreadsheetml/2006/main" count="240" uniqueCount="125">
  <si>
    <t>2019年度成都市委政研室所属事业单位成都市改革发展研究中心公开招聘2名工作人员笔试成绩</t>
  </si>
  <si>
    <t>姓名</t>
    <phoneticPr fontId="1" type="noConversion"/>
  </si>
  <si>
    <t>准考证号</t>
    <phoneticPr fontId="1" type="noConversion"/>
  </si>
  <si>
    <t>报考职位</t>
    <phoneticPr fontId="1" type="noConversion"/>
  </si>
  <si>
    <t>职位编码</t>
    <phoneticPr fontId="1" type="noConversion"/>
  </si>
  <si>
    <t>职业能力倾向测验</t>
  </si>
  <si>
    <t>公共基础知识</t>
  </si>
  <si>
    <t>调查与研究能力测验</t>
    <phoneticPr fontId="1" type="noConversion"/>
  </si>
  <si>
    <t>加分</t>
    <phoneticPr fontId="1" type="noConversion"/>
  </si>
  <si>
    <t>笔试折合分</t>
    <phoneticPr fontId="1" type="noConversion"/>
  </si>
  <si>
    <t>排名</t>
    <phoneticPr fontId="1" type="noConversion"/>
  </si>
  <si>
    <t>吴倩</t>
  </si>
  <si>
    <t>项君雅</t>
  </si>
  <si>
    <t>张曦</t>
  </si>
  <si>
    <t>杨亮</t>
  </si>
  <si>
    <t>柯圣亭</t>
  </si>
  <si>
    <t>刘滢</t>
  </si>
  <si>
    <t>周科</t>
  </si>
  <si>
    <t>柳阳</t>
  </si>
  <si>
    <t>王兰英</t>
  </si>
  <si>
    <t>孙俊建</t>
  </si>
  <si>
    <t>陈晓艳</t>
  </si>
  <si>
    <t>李承荧</t>
  </si>
  <si>
    <t>何敏</t>
  </si>
  <si>
    <t>郑蕾蕾</t>
  </si>
  <si>
    <t>马铎</t>
  </si>
  <si>
    <t>梁熙</t>
  </si>
  <si>
    <t>方叶</t>
  </si>
  <si>
    <t>李莹</t>
  </si>
  <si>
    <t>冷雄</t>
  </si>
  <si>
    <t>苏丽娇</t>
  </si>
  <si>
    <t>赵梓龄</t>
  </si>
  <si>
    <t>王岚</t>
  </si>
  <si>
    <t>白曼琳</t>
  </si>
  <si>
    <t>张文婷</t>
  </si>
  <si>
    <t>刘俊杰</t>
  </si>
  <si>
    <t>杨霜依</t>
  </si>
  <si>
    <t>黄薇</t>
  </si>
  <si>
    <t>唐壹华</t>
  </si>
  <si>
    <t>邵芳航</t>
  </si>
  <si>
    <t>蒋贵鹃</t>
  </si>
  <si>
    <t>郭文强</t>
  </si>
  <si>
    <t>王超</t>
  </si>
  <si>
    <t>吴禹京</t>
  </si>
  <si>
    <t>宋界熠</t>
  </si>
  <si>
    <t>赵毅</t>
  </si>
  <si>
    <t>林鑫</t>
  </si>
  <si>
    <t>陈亚岑</t>
  </si>
  <si>
    <t>曾艳</t>
  </si>
  <si>
    <t>马雨蒙</t>
  </si>
  <si>
    <t>李杨露</t>
  </si>
  <si>
    <t>郑冰秋</t>
  </si>
  <si>
    <t>张瑞</t>
  </si>
  <si>
    <t>金武来</t>
  </si>
  <si>
    <t>李璐</t>
  </si>
  <si>
    <t>吴依澧</t>
  </si>
  <si>
    <t>张静</t>
  </si>
  <si>
    <t>左小娟</t>
  </si>
  <si>
    <t>储潇潇</t>
  </si>
  <si>
    <t>卓想</t>
  </si>
  <si>
    <t>赵文</t>
  </si>
  <si>
    <t>王庆阳</t>
  </si>
  <si>
    <t>27380106029</t>
  </si>
  <si>
    <t>27380106003</t>
  </si>
  <si>
    <t>27380106007</t>
  </si>
  <si>
    <t>27380106104</t>
  </si>
  <si>
    <t>27380106019</t>
  </si>
  <si>
    <t>27380106009</t>
  </si>
  <si>
    <t>27380106025</t>
  </si>
  <si>
    <t>27380106015</t>
  </si>
  <si>
    <t>27380106002</t>
  </si>
  <si>
    <t>27380106010</t>
  </si>
  <si>
    <t>27380106020</t>
  </si>
  <si>
    <t>27380106113</t>
  </si>
  <si>
    <t>27380106008</t>
  </si>
  <si>
    <t>27380106114</t>
  </si>
  <si>
    <t>27380106027</t>
  </si>
  <si>
    <t>27380106102</t>
  </si>
  <si>
    <t>27380106021</t>
  </si>
  <si>
    <t>27380106116</t>
  </si>
  <si>
    <t>27380106107</t>
  </si>
  <si>
    <t>27380106106</t>
  </si>
  <si>
    <t>27380106005</t>
  </si>
  <si>
    <t>27380106001</t>
  </si>
  <si>
    <t>27380106110</t>
  </si>
  <si>
    <t>27380106101</t>
  </si>
  <si>
    <t>27380106108</t>
  </si>
  <si>
    <t>27380106030</t>
  </si>
  <si>
    <t>27380106105</t>
  </si>
  <si>
    <t>27380106011</t>
  </si>
  <si>
    <t>27380106103</t>
  </si>
  <si>
    <t>27380106014</t>
  </si>
  <si>
    <t>27380106018</t>
  </si>
  <si>
    <t>27380106028</t>
  </si>
  <si>
    <t>27380106022</t>
  </si>
  <si>
    <t>27380106024</t>
  </si>
  <si>
    <t>27380106016</t>
  </si>
  <si>
    <t>27380106023</t>
  </si>
  <si>
    <t>27380106119</t>
  </si>
  <si>
    <t>27380106109</t>
  </si>
  <si>
    <t>27380106112</t>
  </si>
  <si>
    <t>27380106004</t>
  </si>
  <si>
    <t>27380106017</t>
  </si>
  <si>
    <t>27380106006</t>
  </si>
  <si>
    <t>27380106115</t>
  </si>
  <si>
    <t>27380106118</t>
  </si>
  <si>
    <t>27380106121</t>
  </si>
  <si>
    <t>27380106120</t>
  </si>
  <si>
    <t>27380106111</t>
  </si>
  <si>
    <t>27380106117</t>
  </si>
  <si>
    <t>27380106013</t>
  </si>
  <si>
    <t>27380106026</t>
  </si>
  <si>
    <t>27380106012</t>
  </si>
  <si>
    <t>04005综合文稿、调查研究、法务</t>
  </si>
  <si>
    <t>04006综合文稿、调查研究</t>
  </si>
  <si>
    <t>04005</t>
  </si>
  <si>
    <t>04006</t>
  </si>
  <si>
    <t>04005综合文稿、调查研究、法务</t>
    <phoneticPr fontId="1" type="noConversion"/>
  </si>
  <si>
    <t>04006综合文稿、调查研究</t>
    <phoneticPr fontId="1" type="noConversion"/>
  </si>
  <si>
    <t>是否进入面试原件校验</t>
    <phoneticPr fontId="1" type="noConversion"/>
  </si>
  <si>
    <t>是</t>
    <phoneticPr fontId="1" type="noConversion"/>
  </si>
  <si>
    <t>是否进入面试原件校验</t>
  </si>
  <si>
    <t>是</t>
    <phoneticPr fontId="1" type="noConversion"/>
  </si>
  <si>
    <t>2019年度成都市委政研室所属事业单位成都市改革发展研究中心公开招聘2名工作人员笔试成绩</t>
    <phoneticPr fontId="1" type="noConversion"/>
  </si>
  <si>
    <t>注：成绩-1为缺考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</si>
</sst>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sz val="9"/>
      <name val="宋体"/>
      <family val="3"/>
      <charset val="134"/>
      <scheme val="minor"/>
    </font>
    <font>
      <sz val="10"/>
      <name val="宋体"/>
      <family val="3"/>
      <charset val="134"/>
    </font>
    <font>
      <sz val="18"/>
      <color theme="1"/>
      <name val="方正小标宋简体"/>
      <family val="3"/>
      <charset val="134"/>
    </font>
    <font>
      <sz val="11"/>
      <color theme="1"/>
      <name val="黑体"/>
      <family val="3"/>
      <charset val="134"/>
    </font>
    <font>
      <b/>
      <sz val="10"/>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2" fillId="0" borderId="0">
      <alignment horizontal="center" vertical="center"/>
    </xf>
  </cellStyleXfs>
  <cellXfs count="12">
    <xf numFmtId="0" fontId="0" fillId="0" borderId="0" xfId="0"/>
    <xf numFmtId="0" fontId="0" fillId="0" borderId="0" xfId="0" applyAlignment="1">
      <alignment horizontal="center"/>
    </xf>
    <xf numFmtId="0" fontId="2" fillId="0" borderId="1" xfId="1" applyNumberFormat="1" applyFill="1" applyBorder="1" applyAlignment="1" applyProtection="1">
      <alignment horizontal="center" vertical="center"/>
    </xf>
    <xf numFmtId="0" fontId="4" fillId="0" borderId="0" xfId="0" applyFont="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5"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cellXfs>
  <cellStyles count="2">
    <cellStyle name="常规" xfId="0" builtinId="0"/>
    <cellStyle name="常规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topLeftCell="A13" workbookViewId="0">
      <selection activeCell="M36" sqref="M36"/>
    </sheetView>
  </sheetViews>
  <sheetFormatPr defaultRowHeight="13.5" x14ac:dyDescent="0.15"/>
  <cols>
    <col min="1" max="1" width="9" style="1"/>
    <col min="2" max="2" width="11.25" style="1" bestFit="1" customWidth="1"/>
    <col min="3" max="3" width="27" style="1" bestFit="1" customWidth="1"/>
    <col min="4" max="4" width="9" style="1"/>
    <col min="5" max="5" width="17.25" style="1" bestFit="1" customWidth="1"/>
    <col min="6" max="6" width="13" style="1" bestFit="1" customWidth="1"/>
    <col min="7" max="7" width="19.25" style="1" bestFit="1" customWidth="1"/>
    <col min="8" max="8" width="9" style="1"/>
    <col min="9" max="9" width="11" style="1" bestFit="1" customWidth="1"/>
    <col min="10" max="10" width="9" style="1"/>
    <col min="11" max="11" width="22.75" style="1" bestFit="1" customWidth="1"/>
    <col min="12" max="16384" width="9" style="1"/>
  </cols>
  <sheetData>
    <row r="1" spans="1:11" ht="40.5" customHeight="1" x14ac:dyDescent="0.15">
      <c r="A1" s="6" t="s">
        <v>123</v>
      </c>
      <c r="B1" s="6"/>
      <c r="C1" s="6"/>
      <c r="D1" s="6"/>
      <c r="E1" s="6"/>
      <c r="F1" s="6"/>
      <c r="G1" s="6"/>
      <c r="H1" s="6"/>
      <c r="I1" s="6"/>
      <c r="J1" s="6"/>
      <c r="K1" s="6"/>
    </row>
    <row r="2" spans="1:11" ht="19.5" customHeight="1" x14ac:dyDescent="0.15">
      <c r="A2" s="7" t="s">
        <v>124</v>
      </c>
      <c r="B2" s="8"/>
      <c r="C2" s="8"/>
      <c r="D2" s="8"/>
      <c r="E2" s="8"/>
      <c r="F2" s="8"/>
      <c r="G2" s="8"/>
      <c r="H2" s="8"/>
      <c r="I2" s="8"/>
      <c r="J2" s="8"/>
      <c r="K2" s="9"/>
    </row>
    <row r="3" spans="1:11" s="3" customFormat="1" ht="23.25" customHeight="1" x14ac:dyDescent="0.15">
      <c r="A3" s="5" t="s">
        <v>1</v>
      </c>
      <c r="B3" s="5" t="s">
        <v>2</v>
      </c>
      <c r="C3" s="5" t="s">
        <v>3</v>
      </c>
      <c r="D3" s="5" t="s">
        <v>4</v>
      </c>
      <c r="E3" s="5" t="s">
        <v>5</v>
      </c>
      <c r="F3" s="5" t="s">
        <v>6</v>
      </c>
      <c r="G3" s="5" t="s">
        <v>7</v>
      </c>
      <c r="H3" s="5" t="s">
        <v>8</v>
      </c>
      <c r="I3" s="5" t="s">
        <v>9</v>
      </c>
      <c r="J3" s="5" t="s">
        <v>10</v>
      </c>
      <c r="K3" s="5" t="s">
        <v>121</v>
      </c>
    </row>
    <row r="4" spans="1:11" x14ac:dyDescent="0.15">
      <c r="A4" s="2" t="s">
        <v>12</v>
      </c>
      <c r="B4" s="2" t="s">
        <v>63</v>
      </c>
      <c r="C4" s="2" t="s">
        <v>113</v>
      </c>
      <c r="D4" s="2" t="s">
        <v>115</v>
      </c>
      <c r="E4" s="2">
        <v>74.099999999999994</v>
      </c>
      <c r="F4" s="2">
        <v>65.2</v>
      </c>
      <c r="G4" s="4">
        <v>78.7</v>
      </c>
      <c r="H4" s="4">
        <v>0</v>
      </c>
      <c r="I4" s="4">
        <f t="shared" ref="I4:I42" si="0">(E4*50%+F4*50%)*60%+G4*40%</f>
        <v>73.27000000000001</v>
      </c>
      <c r="J4" s="4">
        <v>1</v>
      </c>
      <c r="K4" s="4" t="s">
        <v>122</v>
      </c>
    </row>
    <row r="5" spans="1:11" x14ac:dyDescent="0.15">
      <c r="A5" s="2" t="s">
        <v>11</v>
      </c>
      <c r="B5" s="2" t="s">
        <v>62</v>
      </c>
      <c r="C5" s="2" t="s">
        <v>113</v>
      </c>
      <c r="D5" s="2" t="s">
        <v>115</v>
      </c>
      <c r="E5" s="2">
        <v>65.7</v>
      </c>
      <c r="F5" s="2">
        <v>76.2</v>
      </c>
      <c r="G5" s="4">
        <v>67.3</v>
      </c>
      <c r="H5" s="4">
        <v>0</v>
      </c>
      <c r="I5" s="4">
        <f t="shared" si="0"/>
        <v>69.490000000000009</v>
      </c>
      <c r="J5" s="4">
        <v>2</v>
      </c>
      <c r="K5" s="4" t="s">
        <v>122</v>
      </c>
    </row>
    <row r="6" spans="1:11" x14ac:dyDescent="0.15">
      <c r="A6" s="2" t="s">
        <v>13</v>
      </c>
      <c r="B6" s="2" t="s">
        <v>64</v>
      </c>
      <c r="C6" s="2" t="s">
        <v>113</v>
      </c>
      <c r="D6" s="2" t="s">
        <v>115</v>
      </c>
      <c r="E6" s="2">
        <v>62</v>
      </c>
      <c r="F6" s="2">
        <v>71</v>
      </c>
      <c r="G6" s="4">
        <v>70</v>
      </c>
      <c r="H6" s="4">
        <v>0</v>
      </c>
      <c r="I6" s="4">
        <f t="shared" si="0"/>
        <v>67.900000000000006</v>
      </c>
      <c r="J6" s="4">
        <v>3</v>
      </c>
      <c r="K6" s="4" t="s">
        <v>122</v>
      </c>
    </row>
    <row r="7" spans="1:11" x14ac:dyDescent="0.15">
      <c r="A7" s="2" t="s">
        <v>14</v>
      </c>
      <c r="B7" s="2" t="s">
        <v>65</v>
      </c>
      <c r="C7" s="2" t="s">
        <v>113</v>
      </c>
      <c r="D7" s="2" t="s">
        <v>115</v>
      </c>
      <c r="E7" s="2">
        <v>64.8</v>
      </c>
      <c r="F7" s="2">
        <v>63.3</v>
      </c>
      <c r="G7" s="4">
        <v>71.3</v>
      </c>
      <c r="H7" s="4">
        <v>0</v>
      </c>
      <c r="I7" s="4">
        <f t="shared" si="0"/>
        <v>66.95</v>
      </c>
      <c r="J7" s="4">
        <v>4</v>
      </c>
      <c r="K7" s="4" t="s">
        <v>122</v>
      </c>
    </row>
    <row r="8" spans="1:11" x14ac:dyDescent="0.15">
      <c r="A8" s="2" t="s">
        <v>19</v>
      </c>
      <c r="B8" s="2" t="s">
        <v>70</v>
      </c>
      <c r="C8" s="2" t="s">
        <v>113</v>
      </c>
      <c r="D8" s="2" t="s">
        <v>115</v>
      </c>
      <c r="E8" s="2">
        <v>56.9</v>
      </c>
      <c r="F8" s="2">
        <v>63.5</v>
      </c>
      <c r="G8" s="4">
        <v>76.3</v>
      </c>
      <c r="H8" s="4">
        <v>0</v>
      </c>
      <c r="I8" s="4">
        <f t="shared" si="0"/>
        <v>66.64</v>
      </c>
      <c r="J8" s="4">
        <v>5</v>
      </c>
      <c r="K8" s="4" t="s">
        <v>122</v>
      </c>
    </row>
    <row r="9" spans="1:11" x14ac:dyDescent="0.15">
      <c r="A9" s="2" t="s">
        <v>21</v>
      </c>
      <c r="B9" s="2" t="s">
        <v>72</v>
      </c>
      <c r="C9" s="2" t="s">
        <v>113</v>
      </c>
      <c r="D9" s="2" t="s">
        <v>115</v>
      </c>
      <c r="E9" s="2">
        <v>59.8</v>
      </c>
      <c r="F9" s="2">
        <v>58.4</v>
      </c>
      <c r="G9" s="4">
        <v>75</v>
      </c>
      <c r="H9" s="4">
        <v>0</v>
      </c>
      <c r="I9" s="4">
        <f t="shared" si="0"/>
        <v>65.459999999999994</v>
      </c>
      <c r="J9" s="4">
        <v>6</v>
      </c>
      <c r="K9" s="4"/>
    </row>
    <row r="10" spans="1:11" x14ac:dyDescent="0.15">
      <c r="A10" s="2" t="s">
        <v>15</v>
      </c>
      <c r="B10" s="2" t="s">
        <v>66</v>
      </c>
      <c r="C10" s="2" t="s">
        <v>113</v>
      </c>
      <c r="D10" s="2" t="s">
        <v>115</v>
      </c>
      <c r="E10" s="2">
        <v>59.1</v>
      </c>
      <c r="F10" s="2">
        <v>65.8</v>
      </c>
      <c r="G10" s="4">
        <v>68.3</v>
      </c>
      <c r="H10" s="4">
        <v>0</v>
      </c>
      <c r="I10" s="4">
        <f t="shared" si="0"/>
        <v>64.789999999999992</v>
      </c>
      <c r="J10" s="4">
        <v>7</v>
      </c>
      <c r="K10" s="4"/>
    </row>
    <row r="11" spans="1:11" x14ac:dyDescent="0.15">
      <c r="A11" s="2" t="s">
        <v>20</v>
      </c>
      <c r="B11" s="2" t="s">
        <v>71</v>
      </c>
      <c r="C11" s="2" t="s">
        <v>113</v>
      </c>
      <c r="D11" s="2" t="s">
        <v>115</v>
      </c>
      <c r="E11" s="2">
        <v>60.7</v>
      </c>
      <c r="F11" s="2">
        <v>58.3</v>
      </c>
      <c r="G11" s="4">
        <v>72.7</v>
      </c>
      <c r="H11" s="4">
        <v>0</v>
      </c>
      <c r="I11" s="4">
        <f t="shared" si="0"/>
        <v>64.78</v>
      </c>
      <c r="J11" s="4">
        <v>8</v>
      </c>
      <c r="K11" s="4"/>
    </row>
    <row r="12" spans="1:11" x14ac:dyDescent="0.15">
      <c r="A12" s="2" t="s">
        <v>23</v>
      </c>
      <c r="B12" s="2" t="s">
        <v>74</v>
      </c>
      <c r="C12" s="2" t="s">
        <v>113</v>
      </c>
      <c r="D12" s="2" t="s">
        <v>115</v>
      </c>
      <c r="E12" s="2">
        <v>55.5</v>
      </c>
      <c r="F12" s="2">
        <v>61.9</v>
      </c>
      <c r="G12" s="4">
        <v>71.7</v>
      </c>
      <c r="H12" s="4">
        <v>0</v>
      </c>
      <c r="I12" s="4">
        <f t="shared" si="0"/>
        <v>63.900000000000006</v>
      </c>
      <c r="J12" s="4">
        <v>9</v>
      </c>
      <c r="K12" s="4"/>
    </row>
    <row r="13" spans="1:11" x14ac:dyDescent="0.15">
      <c r="A13" s="2" t="s">
        <v>17</v>
      </c>
      <c r="B13" s="2" t="s">
        <v>68</v>
      </c>
      <c r="C13" s="2" t="s">
        <v>113</v>
      </c>
      <c r="D13" s="2" t="s">
        <v>115</v>
      </c>
      <c r="E13" s="2">
        <v>59</v>
      </c>
      <c r="F13" s="2">
        <v>62.8</v>
      </c>
      <c r="G13" s="4">
        <v>67.7</v>
      </c>
      <c r="H13" s="4">
        <v>0</v>
      </c>
      <c r="I13" s="4">
        <f t="shared" si="0"/>
        <v>63.620000000000005</v>
      </c>
      <c r="J13" s="4">
        <v>10</v>
      </c>
      <c r="K13" s="4"/>
    </row>
    <row r="14" spans="1:11" x14ac:dyDescent="0.15">
      <c r="A14" s="2" t="s">
        <v>18</v>
      </c>
      <c r="B14" s="2" t="s">
        <v>69</v>
      </c>
      <c r="C14" s="2" t="s">
        <v>113</v>
      </c>
      <c r="D14" s="2" t="s">
        <v>115</v>
      </c>
      <c r="E14" s="2">
        <v>58</v>
      </c>
      <c r="F14" s="2">
        <v>63.4</v>
      </c>
      <c r="G14" s="4">
        <v>65.3</v>
      </c>
      <c r="H14" s="4">
        <v>0</v>
      </c>
      <c r="I14" s="4">
        <f t="shared" si="0"/>
        <v>62.540000000000006</v>
      </c>
      <c r="J14" s="4">
        <v>11</v>
      </c>
      <c r="K14" s="4"/>
    </row>
    <row r="15" spans="1:11" x14ac:dyDescent="0.15">
      <c r="A15" s="2" t="s">
        <v>24</v>
      </c>
      <c r="B15" s="2" t="s">
        <v>75</v>
      </c>
      <c r="C15" s="2" t="s">
        <v>113</v>
      </c>
      <c r="D15" s="2" t="s">
        <v>115</v>
      </c>
      <c r="E15" s="2">
        <v>58</v>
      </c>
      <c r="F15" s="2">
        <v>59.2</v>
      </c>
      <c r="G15" s="4">
        <v>68</v>
      </c>
      <c r="H15" s="4">
        <v>0</v>
      </c>
      <c r="I15" s="4">
        <f t="shared" si="0"/>
        <v>62.36</v>
      </c>
      <c r="J15" s="4">
        <v>12</v>
      </c>
      <c r="K15" s="4"/>
    </row>
    <row r="16" spans="1:11" x14ac:dyDescent="0.15">
      <c r="A16" s="2" t="s">
        <v>16</v>
      </c>
      <c r="B16" s="2" t="s">
        <v>67</v>
      </c>
      <c r="C16" s="2" t="s">
        <v>113</v>
      </c>
      <c r="D16" s="2" t="s">
        <v>115</v>
      </c>
      <c r="E16" s="2">
        <v>59.9</v>
      </c>
      <c r="F16" s="2">
        <v>64.900000000000006</v>
      </c>
      <c r="G16" s="4">
        <v>61</v>
      </c>
      <c r="H16" s="4">
        <v>0</v>
      </c>
      <c r="I16" s="4">
        <f t="shared" si="0"/>
        <v>61.84</v>
      </c>
      <c r="J16" s="4">
        <v>13</v>
      </c>
      <c r="K16" s="4"/>
    </row>
    <row r="17" spans="1:11" x14ac:dyDescent="0.15">
      <c r="A17" s="2" t="s">
        <v>27</v>
      </c>
      <c r="B17" s="2" t="s">
        <v>78</v>
      </c>
      <c r="C17" s="2" t="s">
        <v>113</v>
      </c>
      <c r="D17" s="2" t="s">
        <v>115</v>
      </c>
      <c r="E17" s="2">
        <v>58.6</v>
      </c>
      <c r="F17" s="2">
        <v>54</v>
      </c>
      <c r="G17" s="4">
        <v>67.7</v>
      </c>
      <c r="H17" s="4">
        <v>0</v>
      </c>
      <c r="I17" s="4">
        <f t="shared" si="0"/>
        <v>60.86</v>
      </c>
      <c r="J17" s="4">
        <v>14</v>
      </c>
      <c r="K17" s="4"/>
    </row>
    <row r="18" spans="1:11" x14ac:dyDescent="0.15">
      <c r="A18" s="2" t="s">
        <v>26</v>
      </c>
      <c r="B18" s="2" t="s">
        <v>77</v>
      </c>
      <c r="C18" s="2" t="s">
        <v>113</v>
      </c>
      <c r="D18" s="2" t="s">
        <v>115</v>
      </c>
      <c r="E18" s="2">
        <v>51.8</v>
      </c>
      <c r="F18" s="2">
        <v>61.6</v>
      </c>
      <c r="G18" s="4">
        <v>65</v>
      </c>
      <c r="H18" s="4">
        <v>0</v>
      </c>
      <c r="I18" s="4">
        <f t="shared" si="0"/>
        <v>60.02</v>
      </c>
      <c r="J18" s="4">
        <v>15</v>
      </c>
      <c r="K18" s="4"/>
    </row>
    <row r="19" spans="1:11" x14ac:dyDescent="0.15">
      <c r="A19" s="2" t="s">
        <v>22</v>
      </c>
      <c r="B19" s="2" t="s">
        <v>73</v>
      </c>
      <c r="C19" s="2" t="s">
        <v>113</v>
      </c>
      <c r="D19" s="2" t="s">
        <v>115</v>
      </c>
      <c r="E19" s="2">
        <v>64.2</v>
      </c>
      <c r="F19" s="2">
        <v>53.8</v>
      </c>
      <c r="G19" s="4">
        <v>59.7</v>
      </c>
      <c r="H19" s="4">
        <v>0</v>
      </c>
      <c r="I19" s="4">
        <f t="shared" si="0"/>
        <v>59.28</v>
      </c>
      <c r="J19" s="4">
        <v>16</v>
      </c>
      <c r="K19" s="4"/>
    </row>
    <row r="20" spans="1:11" x14ac:dyDescent="0.15">
      <c r="A20" s="2" t="s">
        <v>25</v>
      </c>
      <c r="B20" s="2" t="s">
        <v>76</v>
      </c>
      <c r="C20" s="2" t="s">
        <v>113</v>
      </c>
      <c r="D20" s="2" t="s">
        <v>115</v>
      </c>
      <c r="E20" s="2">
        <v>55.6</v>
      </c>
      <c r="F20" s="2">
        <v>58.7</v>
      </c>
      <c r="G20" s="4">
        <v>62.3</v>
      </c>
      <c r="H20" s="4">
        <v>0</v>
      </c>
      <c r="I20" s="4">
        <f t="shared" si="0"/>
        <v>59.21</v>
      </c>
      <c r="J20" s="4">
        <v>17</v>
      </c>
      <c r="K20" s="4"/>
    </row>
    <row r="21" spans="1:11" x14ac:dyDescent="0.15">
      <c r="A21" s="2" t="s">
        <v>28</v>
      </c>
      <c r="B21" s="2" t="s">
        <v>79</v>
      </c>
      <c r="C21" s="2" t="s">
        <v>113</v>
      </c>
      <c r="D21" s="2" t="s">
        <v>115</v>
      </c>
      <c r="E21" s="2">
        <v>55.6</v>
      </c>
      <c r="F21" s="2">
        <v>52.5</v>
      </c>
      <c r="G21" s="4">
        <v>62</v>
      </c>
      <c r="H21" s="4">
        <v>0</v>
      </c>
      <c r="I21" s="4">
        <f t="shared" si="0"/>
        <v>57.230000000000004</v>
      </c>
      <c r="J21" s="4">
        <v>18</v>
      </c>
      <c r="K21" s="4"/>
    </row>
    <row r="22" spans="1:11" x14ac:dyDescent="0.15">
      <c r="A22" s="2" t="s">
        <v>29</v>
      </c>
      <c r="B22" s="2" t="s">
        <v>80</v>
      </c>
      <c r="C22" s="2" t="s">
        <v>113</v>
      </c>
      <c r="D22" s="2" t="s">
        <v>115</v>
      </c>
      <c r="E22" s="2">
        <v>37.200000000000003</v>
      </c>
      <c r="F22" s="2">
        <v>54.5</v>
      </c>
      <c r="G22" s="4">
        <v>58</v>
      </c>
      <c r="H22" s="4">
        <v>0</v>
      </c>
      <c r="I22" s="4">
        <f t="shared" si="0"/>
        <v>50.710000000000008</v>
      </c>
      <c r="J22" s="4">
        <v>19</v>
      </c>
      <c r="K22" s="4"/>
    </row>
    <row r="23" spans="1:11" x14ac:dyDescent="0.15">
      <c r="A23" s="2" t="s">
        <v>30</v>
      </c>
      <c r="B23" s="2" t="s">
        <v>81</v>
      </c>
      <c r="C23" s="2" t="s">
        <v>117</v>
      </c>
      <c r="D23" s="2" t="s">
        <v>115</v>
      </c>
      <c r="E23" s="2">
        <v>-1</v>
      </c>
      <c r="F23" s="2">
        <v>-1</v>
      </c>
      <c r="G23" s="2">
        <v>-1</v>
      </c>
      <c r="H23" s="4">
        <v>0</v>
      </c>
      <c r="I23" s="4">
        <f t="shared" si="0"/>
        <v>-1</v>
      </c>
      <c r="J23" s="4"/>
      <c r="K23" s="4"/>
    </row>
    <row r="24" spans="1:11" x14ac:dyDescent="0.15">
      <c r="A24" s="2" t="s">
        <v>31</v>
      </c>
      <c r="B24" s="2" t="s">
        <v>82</v>
      </c>
      <c r="C24" s="2" t="s">
        <v>113</v>
      </c>
      <c r="D24" s="2" t="s">
        <v>115</v>
      </c>
      <c r="E24" s="2">
        <v>-1</v>
      </c>
      <c r="F24" s="2">
        <v>-1</v>
      </c>
      <c r="G24" s="2">
        <v>-1</v>
      </c>
      <c r="H24" s="4">
        <v>0</v>
      </c>
      <c r="I24" s="4">
        <f t="shared" si="0"/>
        <v>-1</v>
      </c>
      <c r="J24" s="4"/>
      <c r="K24" s="4"/>
    </row>
    <row r="25" spans="1:11" x14ac:dyDescent="0.15">
      <c r="A25" s="2" t="s">
        <v>32</v>
      </c>
      <c r="B25" s="2" t="s">
        <v>83</v>
      </c>
      <c r="C25" s="2" t="s">
        <v>113</v>
      </c>
      <c r="D25" s="2" t="s">
        <v>115</v>
      </c>
      <c r="E25" s="2">
        <v>-1</v>
      </c>
      <c r="F25" s="2">
        <v>-1</v>
      </c>
      <c r="G25" s="2">
        <v>-1</v>
      </c>
      <c r="H25" s="4">
        <v>0</v>
      </c>
      <c r="I25" s="4">
        <f t="shared" si="0"/>
        <v>-1</v>
      </c>
      <c r="J25" s="4"/>
      <c r="K25" s="4"/>
    </row>
    <row r="26" spans="1:11" x14ac:dyDescent="0.15">
      <c r="A26" s="2" t="s">
        <v>33</v>
      </c>
      <c r="B26" s="2" t="s">
        <v>84</v>
      </c>
      <c r="C26" s="2" t="s">
        <v>113</v>
      </c>
      <c r="D26" s="2" t="s">
        <v>115</v>
      </c>
      <c r="E26" s="2">
        <v>-1</v>
      </c>
      <c r="F26" s="2">
        <v>-1</v>
      </c>
      <c r="G26" s="2">
        <v>-1</v>
      </c>
      <c r="H26" s="4">
        <v>0</v>
      </c>
      <c r="I26" s="4">
        <f t="shared" si="0"/>
        <v>-1</v>
      </c>
      <c r="J26" s="4"/>
      <c r="K26" s="4"/>
    </row>
    <row r="27" spans="1:11" x14ac:dyDescent="0.15">
      <c r="A27" s="2" t="s">
        <v>34</v>
      </c>
      <c r="B27" s="2" t="s">
        <v>85</v>
      </c>
      <c r="C27" s="2" t="s">
        <v>113</v>
      </c>
      <c r="D27" s="2" t="s">
        <v>115</v>
      </c>
      <c r="E27" s="2">
        <v>-1</v>
      </c>
      <c r="F27" s="2">
        <v>-1</v>
      </c>
      <c r="G27" s="2">
        <v>-1</v>
      </c>
      <c r="H27" s="4">
        <v>0</v>
      </c>
      <c r="I27" s="4">
        <f t="shared" si="0"/>
        <v>-1</v>
      </c>
      <c r="J27" s="4"/>
      <c r="K27" s="4"/>
    </row>
    <row r="28" spans="1:11" x14ac:dyDescent="0.15">
      <c r="A28" s="2" t="s">
        <v>35</v>
      </c>
      <c r="B28" s="2" t="s">
        <v>86</v>
      </c>
      <c r="C28" s="2" t="s">
        <v>113</v>
      </c>
      <c r="D28" s="2" t="s">
        <v>115</v>
      </c>
      <c r="E28" s="2">
        <v>-1</v>
      </c>
      <c r="F28" s="2">
        <v>-1</v>
      </c>
      <c r="G28" s="2">
        <v>-1</v>
      </c>
      <c r="H28" s="4">
        <v>0</v>
      </c>
      <c r="I28" s="4">
        <f t="shared" si="0"/>
        <v>-1</v>
      </c>
      <c r="J28" s="4"/>
      <c r="K28" s="4"/>
    </row>
    <row r="29" spans="1:11" x14ac:dyDescent="0.15">
      <c r="A29" s="2" t="s">
        <v>36</v>
      </c>
      <c r="B29" s="2" t="s">
        <v>87</v>
      </c>
      <c r="C29" s="2" t="s">
        <v>113</v>
      </c>
      <c r="D29" s="2" t="s">
        <v>115</v>
      </c>
      <c r="E29" s="2">
        <v>-1</v>
      </c>
      <c r="F29" s="2">
        <v>-1</v>
      </c>
      <c r="G29" s="2">
        <v>-1</v>
      </c>
      <c r="H29" s="4">
        <v>0</v>
      </c>
      <c r="I29" s="4">
        <f t="shared" si="0"/>
        <v>-1</v>
      </c>
      <c r="J29" s="4"/>
      <c r="K29" s="4"/>
    </row>
    <row r="30" spans="1:11" x14ac:dyDescent="0.15">
      <c r="A30" s="2" t="s">
        <v>37</v>
      </c>
      <c r="B30" s="2" t="s">
        <v>88</v>
      </c>
      <c r="C30" s="2" t="s">
        <v>113</v>
      </c>
      <c r="D30" s="2" t="s">
        <v>115</v>
      </c>
      <c r="E30" s="2">
        <v>-1</v>
      </c>
      <c r="F30" s="2">
        <v>-1</v>
      </c>
      <c r="G30" s="2">
        <v>-1</v>
      </c>
      <c r="H30" s="4">
        <v>0</v>
      </c>
      <c r="I30" s="4">
        <f t="shared" si="0"/>
        <v>-1</v>
      </c>
      <c r="J30" s="4"/>
      <c r="K30" s="4"/>
    </row>
    <row r="31" spans="1:11" x14ac:dyDescent="0.15">
      <c r="A31" s="2" t="s">
        <v>38</v>
      </c>
      <c r="B31" s="2" t="s">
        <v>89</v>
      </c>
      <c r="C31" s="2" t="s">
        <v>113</v>
      </c>
      <c r="D31" s="2" t="s">
        <v>115</v>
      </c>
      <c r="E31" s="2">
        <v>-1</v>
      </c>
      <c r="F31" s="2">
        <v>-1</v>
      </c>
      <c r="G31" s="2">
        <v>-1</v>
      </c>
      <c r="H31" s="4">
        <v>0</v>
      </c>
      <c r="I31" s="4">
        <f t="shared" si="0"/>
        <v>-1</v>
      </c>
      <c r="J31" s="4"/>
      <c r="K31" s="4"/>
    </row>
    <row r="32" spans="1:11" x14ac:dyDescent="0.15">
      <c r="A32" s="2" t="s">
        <v>39</v>
      </c>
      <c r="B32" s="2" t="s">
        <v>90</v>
      </c>
      <c r="C32" s="2" t="s">
        <v>113</v>
      </c>
      <c r="D32" s="2" t="s">
        <v>115</v>
      </c>
      <c r="E32" s="2">
        <v>-1</v>
      </c>
      <c r="F32" s="2">
        <v>-1</v>
      </c>
      <c r="G32" s="2">
        <v>-1</v>
      </c>
      <c r="H32" s="4">
        <v>0</v>
      </c>
      <c r="I32" s="4">
        <f t="shared" si="0"/>
        <v>-1</v>
      </c>
      <c r="J32" s="4"/>
      <c r="K32" s="4"/>
    </row>
    <row r="33" spans="1:11" x14ac:dyDescent="0.15">
      <c r="A33" s="2" t="s">
        <v>40</v>
      </c>
      <c r="B33" s="2" t="s">
        <v>91</v>
      </c>
      <c r="C33" s="2" t="s">
        <v>113</v>
      </c>
      <c r="D33" s="2" t="s">
        <v>115</v>
      </c>
      <c r="E33" s="2">
        <v>-1</v>
      </c>
      <c r="F33" s="2">
        <v>-1</v>
      </c>
      <c r="G33" s="2">
        <v>-1</v>
      </c>
      <c r="H33" s="4">
        <v>0</v>
      </c>
      <c r="I33" s="4">
        <f t="shared" si="0"/>
        <v>-1</v>
      </c>
      <c r="J33" s="4"/>
      <c r="K33" s="4"/>
    </row>
    <row r="34" spans="1:11" x14ac:dyDescent="0.15">
      <c r="A34" s="2" t="s">
        <v>41</v>
      </c>
      <c r="B34" s="2" t="s">
        <v>92</v>
      </c>
      <c r="C34" s="2" t="s">
        <v>113</v>
      </c>
      <c r="D34" s="2" t="s">
        <v>115</v>
      </c>
      <c r="E34" s="2">
        <v>-1</v>
      </c>
      <c r="F34" s="2">
        <v>-1</v>
      </c>
      <c r="G34" s="2">
        <v>-1</v>
      </c>
      <c r="H34" s="4">
        <v>0</v>
      </c>
      <c r="I34" s="4">
        <f t="shared" si="0"/>
        <v>-1</v>
      </c>
      <c r="J34" s="4"/>
      <c r="K34" s="4"/>
    </row>
    <row r="35" spans="1:11" x14ac:dyDescent="0.15">
      <c r="A35" s="2" t="s">
        <v>42</v>
      </c>
      <c r="B35" s="2" t="s">
        <v>93</v>
      </c>
      <c r="C35" s="2" t="s">
        <v>113</v>
      </c>
      <c r="D35" s="2" t="s">
        <v>115</v>
      </c>
      <c r="E35" s="2">
        <v>-1</v>
      </c>
      <c r="F35" s="2">
        <v>-1</v>
      </c>
      <c r="G35" s="2">
        <v>-1</v>
      </c>
      <c r="H35" s="4">
        <v>0</v>
      </c>
      <c r="I35" s="4">
        <f t="shared" si="0"/>
        <v>-1</v>
      </c>
      <c r="J35" s="4"/>
      <c r="K35" s="4"/>
    </row>
    <row r="36" spans="1:11" x14ac:dyDescent="0.15">
      <c r="A36" s="2" t="s">
        <v>43</v>
      </c>
      <c r="B36" s="2" t="s">
        <v>94</v>
      </c>
      <c r="C36" s="2" t="s">
        <v>113</v>
      </c>
      <c r="D36" s="2" t="s">
        <v>115</v>
      </c>
      <c r="E36" s="2">
        <v>-1</v>
      </c>
      <c r="F36" s="2">
        <v>-1</v>
      </c>
      <c r="G36" s="2">
        <v>-1</v>
      </c>
      <c r="H36" s="4">
        <v>0</v>
      </c>
      <c r="I36" s="4">
        <f t="shared" si="0"/>
        <v>-1</v>
      </c>
      <c r="J36" s="4"/>
      <c r="K36" s="4"/>
    </row>
    <row r="37" spans="1:11" x14ac:dyDescent="0.15">
      <c r="A37" s="2" t="s">
        <v>44</v>
      </c>
      <c r="B37" s="2" t="s">
        <v>95</v>
      </c>
      <c r="C37" s="2" t="s">
        <v>113</v>
      </c>
      <c r="D37" s="2" t="s">
        <v>115</v>
      </c>
      <c r="E37" s="2">
        <v>-1</v>
      </c>
      <c r="F37" s="2">
        <v>-1</v>
      </c>
      <c r="G37" s="2">
        <v>-1</v>
      </c>
      <c r="H37" s="4">
        <v>0</v>
      </c>
      <c r="I37" s="4">
        <f t="shared" si="0"/>
        <v>-1</v>
      </c>
      <c r="J37" s="4"/>
      <c r="K37" s="4"/>
    </row>
    <row r="38" spans="1:11" x14ac:dyDescent="0.15">
      <c r="A38" s="2" t="s">
        <v>45</v>
      </c>
      <c r="B38" s="2" t="s">
        <v>96</v>
      </c>
      <c r="C38" s="2" t="s">
        <v>113</v>
      </c>
      <c r="D38" s="2" t="s">
        <v>115</v>
      </c>
      <c r="E38" s="2">
        <v>-1</v>
      </c>
      <c r="F38" s="2">
        <v>-1</v>
      </c>
      <c r="G38" s="2">
        <v>-1</v>
      </c>
      <c r="H38" s="4">
        <v>0</v>
      </c>
      <c r="I38" s="4">
        <f t="shared" si="0"/>
        <v>-1</v>
      </c>
      <c r="J38" s="4"/>
      <c r="K38" s="4"/>
    </row>
    <row r="39" spans="1:11" x14ac:dyDescent="0.15">
      <c r="A39" s="2" t="s">
        <v>46</v>
      </c>
      <c r="B39" s="2" t="s">
        <v>97</v>
      </c>
      <c r="C39" s="2" t="s">
        <v>113</v>
      </c>
      <c r="D39" s="2" t="s">
        <v>115</v>
      </c>
      <c r="E39" s="2">
        <v>-1</v>
      </c>
      <c r="F39" s="2">
        <v>-1</v>
      </c>
      <c r="G39" s="2">
        <v>-1</v>
      </c>
      <c r="H39" s="4">
        <v>0</v>
      </c>
      <c r="I39" s="4">
        <f t="shared" si="0"/>
        <v>-1</v>
      </c>
      <c r="J39" s="4"/>
      <c r="K39" s="4"/>
    </row>
    <row r="40" spans="1:11" x14ac:dyDescent="0.15">
      <c r="A40" s="2" t="s">
        <v>47</v>
      </c>
      <c r="B40" s="2" t="s">
        <v>98</v>
      </c>
      <c r="C40" s="2" t="s">
        <v>113</v>
      </c>
      <c r="D40" s="2" t="s">
        <v>115</v>
      </c>
      <c r="E40" s="2">
        <v>-1</v>
      </c>
      <c r="F40" s="2">
        <v>-1</v>
      </c>
      <c r="G40" s="2">
        <v>-1</v>
      </c>
      <c r="H40" s="4">
        <v>0</v>
      </c>
      <c r="I40" s="4">
        <f t="shared" si="0"/>
        <v>-1</v>
      </c>
      <c r="J40" s="4"/>
      <c r="K40" s="4"/>
    </row>
    <row r="41" spans="1:11" x14ac:dyDescent="0.15">
      <c r="A41" s="2" t="s">
        <v>48</v>
      </c>
      <c r="B41" s="2" t="s">
        <v>99</v>
      </c>
      <c r="C41" s="2" t="s">
        <v>113</v>
      </c>
      <c r="D41" s="2" t="s">
        <v>115</v>
      </c>
      <c r="E41" s="2">
        <v>-1</v>
      </c>
      <c r="F41" s="2">
        <v>-1</v>
      </c>
      <c r="G41" s="2">
        <v>-1</v>
      </c>
      <c r="H41" s="4">
        <v>0</v>
      </c>
      <c r="I41" s="4">
        <f t="shared" si="0"/>
        <v>-1</v>
      </c>
      <c r="J41" s="4"/>
      <c r="K41" s="4"/>
    </row>
    <row r="42" spans="1:11" x14ac:dyDescent="0.15">
      <c r="A42" s="2" t="s">
        <v>49</v>
      </c>
      <c r="B42" s="2" t="s">
        <v>100</v>
      </c>
      <c r="C42" s="2" t="s">
        <v>113</v>
      </c>
      <c r="D42" s="2" t="s">
        <v>115</v>
      </c>
      <c r="E42" s="2">
        <v>-1</v>
      </c>
      <c r="F42" s="2">
        <v>-1</v>
      </c>
      <c r="G42" s="2">
        <v>-1</v>
      </c>
      <c r="H42" s="4">
        <v>0</v>
      </c>
      <c r="I42" s="4">
        <f t="shared" si="0"/>
        <v>-1</v>
      </c>
      <c r="J42" s="4"/>
      <c r="K42" s="4"/>
    </row>
  </sheetData>
  <sortState ref="A3:L53">
    <sortCondition descending="1" ref="I2"/>
  </sortState>
  <mergeCells count="2">
    <mergeCell ref="A1:K1"/>
    <mergeCell ref="A2:K2"/>
  </mergeCells>
  <phoneticPr fontId="1" type="noConversion"/>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workbookViewId="0">
      <selection activeCell="K21" sqref="K21"/>
    </sheetView>
  </sheetViews>
  <sheetFormatPr defaultRowHeight="13.5" x14ac:dyDescent="0.15"/>
  <cols>
    <col min="2" max="2" width="11.25" bestFit="1" customWidth="1"/>
    <col min="3" max="3" width="27" bestFit="1" customWidth="1"/>
    <col min="4" max="4" width="9.5" bestFit="1" customWidth="1"/>
    <col min="5" max="5" width="18.375" bestFit="1" customWidth="1"/>
    <col min="6" max="6" width="13.875" bestFit="1" customWidth="1"/>
    <col min="7" max="7" width="20.5" bestFit="1" customWidth="1"/>
    <col min="8" max="8" width="5.5" bestFit="1" customWidth="1"/>
    <col min="9" max="9" width="11.625" bestFit="1" customWidth="1"/>
    <col min="10" max="10" width="5.5" bestFit="1" customWidth="1"/>
    <col min="11" max="11" width="22.75" bestFit="1" customWidth="1"/>
  </cols>
  <sheetData>
    <row r="1" spans="1:11" ht="44.25" customHeight="1" x14ac:dyDescent="0.15">
      <c r="A1" s="6" t="s">
        <v>0</v>
      </c>
      <c r="B1" s="6"/>
      <c r="C1" s="6"/>
      <c r="D1" s="6"/>
      <c r="E1" s="6"/>
      <c r="F1" s="6"/>
      <c r="G1" s="6"/>
      <c r="H1" s="6"/>
      <c r="I1" s="6"/>
      <c r="J1" s="6"/>
      <c r="K1" s="6"/>
    </row>
    <row r="2" spans="1:11" ht="18.75" customHeight="1" x14ac:dyDescent="0.15">
      <c r="A2" s="7" t="s">
        <v>124</v>
      </c>
      <c r="B2" s="10"/>
      <c r="C2" s="10"/>
      <c r="D2" s="10"/>
      <c r="E2" s="10"/>
      <c r="F2" s="10"/>
      <c r="G2" s="10"/>
      <c r="H2" s="10"/>
      <c r="I2" s="10"/>
      <c r="J2" s="10"/>
      <c r="K2" s="11"/>
    </row>
    <row r="3" spans="1:11" x14ac:dyDescent="0.15">
      <c r="A3" s="5" t="s">
        <v>1</v>
      </c>
      <c r="B3" s="5" t="s">
        <v>2</v>
      </c>
      <c r="C3" s="5" t="s">
        <v>3</v>
      </c>
      <c r="D3" s="5" t="s">
        <v>4</v>
      </c>
      <c r="E3" s="5" t="s">
        <v>5</v>
      </c>
      <c r="F3" s="5" t="s">
        <v>6</v>
      </c>
      <c r="G3" s="5" t="s">
        <v>7</v>
      </c>
      <c r="H3" s="5" t="s">
        <v>8</v>
      </c>
      <c r="I3" s="5" t="s">
        <v>9</v>
      </c>
      <c r="J3" s="5" t="s">
        <v>10</v>
      </c>
      <c r="K3" s="5" t="s">
        <v>119</v>
      </c>
    </row>
    <row r="4" spans="1:11" x14ac:dyDescent="0.15">
      <c r="A4" s="2" t="s">
        <v>50</v>
      </c>
      <c r="B4" s="2" t="s">
        <v>101</v>
      </c>
      <c r="C4" s="2" t="s">
        <v>118</v>
      </c>
      <c r="D4" s="2" t="s">
        <v>116</v>
      </c>
      <c r="E4" s="2">
        <v>61.2</v>
      </c>
      <c r="F4" s="2">
        <v>71</v>
      </c>
      <c r="G4" s="2">
        <v>89</v>
      </c>
      <c r="H4" s="4">
        <v>0</v>
      </c>
      <c r="I4" s="4">
        <f t="shared" ref="I4:I15" si="0">(E4*50%+F4*50%)*60%+G4*40%</f>
        <v>75.259999999999991</v>
      </c>
      <c r="J4" s="4">
        <v>1</v>
      </c>
      <c r="K4" s="4" t="s">
        <v>120</v>
      </c>
    </row>
    <row r="5" spans="1:11" x14ac:dyDescent="0.15">
      <c r="A5" s="2" t="s">
        <v>52</v>
      </c>
      <c r="B5" s="2" t="s">
        <v>103</v>
      </c>
      <c r="C5" s="2" t="s">
        <v>114</v>
      </c>
      <c r="D5" s="2" t="s">
        <v>116</v>
      </c>
      <c r="E5" s="2">
        <v>62.6</v>
      </c>
      <c r="F5" s="2">
        <v>53.6</v>
      </c>
      <c r="G5" s="2">
        <v>72</v>
      </c>
      <c r="H5" s="4">
        <v>0</v>
      </c>
      <c r="I5" s="4">
        <f t="shared" si="0"/>
        <v>63.66</v>
      </c>
      <c r="J5" s="4">
        <v>2</v>
      </c>
      <c r="K5" s="4" t="s">
        <v>120</v>
      </c>
    </row>
    <row r="6" spans="1:11" x14ac:dyDescent="0.15">
      <c r="A6" s="2" t="s">
        <v>51</v>
      </c>
      <c r="B6" s="2" t="s">
        <v>102</v>
      </c>
      <c r="C6" s="2" t="s">
        <v>114</v>
      </c>
      <c r="D6" s="2" t="s">
        <v>116</v>
      </c>
      <c r="E6" s="2">
        <v>63.4</v>
      </c>
      <c r="F6" s="2">
        <v>53.3</v>
      </c>
      <c r="G6" s="2">
        <v>67.3</v>
      </c>
      <c r="H6" s="4">
        <v>0</v>
      </c>
      <c r="I6" s="4">
        <f t="shared" si="0"/>
        <v>61.93</v>
      </c>
      <c r="J6" s="4">
        <v>3</v>
      </c>
      <c r="K6" s="4" t="s">
        <v>120</v>
      </c>
    </row>
    <row r="7" spans="1:11" x14ac:dyDescent="0.15">
      <c r="A7" s="2" t="s">
        <v>53</v>
      </c>
      <c r="B7" s="2" t="s">
        <v>104</v>
      </c>
      <c r="C7" s="2" t="s">
        <v>114</v>
      </c>
      <c r="D7" s="2" t="s">
        <v>116</v>
      </c>
      <c r="E7" s="2">
        <v>57.4</v>
      </c>
      <c r="F7" s="2">
        <v>55.4</v>
      </c>
      <c r="G7" s="2">
        <v>69.3</v>
      </c>
      <c r="H7" s="4">
        <v>0</v>
      </c>
      <c r="I7" s="4">
        <f t="shared" si="0"/>
        <v>61.559999999999995</v>
      </c>
      <c r="J7" s="4">
        <v>4</v>
      </c>
      <c r="K7" s="4" t="s">
        <v>120</v>
      </c>
    </row>
    <row r="8" spans="1:11" x14ac:dyDescent="0.15">
      <c r="A8" s="2" t="s">
        <v>54</v>
      </c>
      <c r="B8" s="2" t="s">
        <v>105</v>
      </c>
      <c r="C8" s="2" t="s">
        <v>114</v>
      </c>
      <c r="D8" s="2" t="s">
        <v>116</v>
      </c>
      <c r="E8" s="2">
        <v>57.8</v>
      </c>
      <c r="F8" s="2">
        <v>52.5</v>
      </c>
      <c r="G8" s="2">
        <v>57.3</v>
      </c>
      <c r="H8" s="4">
        <v>0</v>
      </c>
      <c r="I8" s="4">
        <f t="shared" si="0"/>
        <v>56.01</v>
      </c>
      <c r="J8" s="4">
        <v>5</v>
      </c>
      <c r="K8" s="4" t="s">
        <v>120</v>
      </c>
    </row>
    <row r="9" spans="1:11" x14ac:dyDescent="0.15">
      <c r="A9" s="2" t="s">
        <v>55</v>
      </c>
      <c r="B9" s="2" t="s">
        <v>106</v>
      </c>
      <c r="C9" s="2" t="s">
        <v>114</v>
      </c>
      <c r="D9" s="2" t="s">
        <v>116</v>
      </c>
      <c r="E9" s="2">
        <v>-1</v>
      </c>
      <c r="F9" s="2">
        <v>-1</v>
      </c>
      <c r="G9" s="2">
        <v>-1</v>
      </c>
      <c r="H9" s="4">
        <v>0</v>
      </c>
      <c r="I9" s="4">
        <f t="shared" si="0"/>
        <v>-1</v>
      </c>
      <c r="J9" s="4"/>
      <c r="K9" s="4"/>
    </row>
    <row r="10" spans="1:11" x14ac:dyDescent="0.15">
      <c r="A10" s="2" t="s">
        <v>56</v>
      </c>
      <c r="B10" s="2" t="s">
        <v>107</v>
      </c>
      <c r="C10" s="2" t="s">
        <v>114</v>
      </c>
      <c r="D10" s="2" t="s">
        <v>116</v>
      </c>
      <c r="E10" s="2">
        <v>-1</v>
      </c>
      <c r="F10" s="2">
        <v>-1</v>
      </c>
      <c r="G10" s="2">
        <v>-1</v>
      </c>
      <c r="H10" s="4">
        <v>0</v>
      </c>
      <c r="I10" s="4">
        <f t="shared" si="0"/>
        <v>-1</v>
      </c>
      <c r="J10" s="4"/>
      <c r="K10" s="4"/>
    </row>
    <row r="11" spans="1:11" x14ac:dyDescent="0.15">
      <c r="A11" s="2" t="s">
        <v>57</v>
      </c>
      <c r="B11" s="2" t="s">
        <v>108</v>
      </c>
      <c r="C11" s="2" t="s">
        <v>114</v>
      </c>
      <c r="D11" s="2" t="s">
        <v>116</v>
      </c>
      <c r="E11" s="2">
        <v>-1</v>
      </c>
      <c r="F11" s="2">
        <v>-1</v>
      </c>
      <c r="G11" s="2">
        <v>-1</v>
      </c>
      <c r="H11" s="4">
        <v>0</v>
      </c>
      <c r="I11" s="4">
        <f t="shared" si="0"/>
        <v>-1</v>
      </c>
      <c r="J11" s="4"/>
      <c r="K11" s="4"/>
    </row>
    <row r="12" spans="1:11" x14ac:dyDescent="0.15">
      <c r="A12" s="2" t="s">
        <v>58</v>
      </c>
      <c r="B12" s="2" t="s">
        <v>109</v>
      </c>
      <c r="C12" s="2" t="s">
        <v>114</v>
      </c>
      <c r="D12" s="2" t="s">
        <v>116</v>
      </c>
      <c r="E12" s="2">
        <v>-1</v>
      </c>
      <c r="F12" s="2">
        <v>-1</v>
      </c>
      <c r="G12" s="2">
        <v>-1</v>
      </c>
      <c r="H12" s="4">
        <v>0</v>
      </c>
      <c r="I12" s="4">
        <f t="shared" si="0"/>
        <v>-1</v>
      </c>
      <c r="J12" s="4"/>
      <c r="K12" s="4"/>
    </row>
    <row r="13" spans="1:11" x14ac:dyDescent="0.15">
      <c r="A13" s="2" t="s">
        <v>59</v>
      </c>
      <c r="B13" s="2" t="s">
        <v>110</v>
      </c>
      <c r="C13" s="2" t="s">
        <v>114</v>
      </c>
      <c r="D13" s="2" t="s">
        <v>116</v>
      </c>
      <c r="E13" s="2">
        <v>-1</v>
      </c>
      <c r="F13" s="2">
        <v>-1</v>
      </c>
      <c r="G13" s="2">
        <v>-1</v>
      </c>
      <c r="H13" s="4">
        <v>0</v>
      </c>
      <c r="I13" s="4">
        <f t="shared" si="0"/>
        <v>-1</v>
      </c>
      <c r="J13" s="4"/>
      <c r="K13" s="4"/>
    </row>
    <row r="14" spans="1:11" x14ac:dyDescent="0.15">
      <c r="A14" s="2" t="s">
        <v>60</v>
      </c>
      <c r="B14" s="2" t="s">
        <v>111</v>
      </c>
      <c r="C14" s="2" t="s">
        <v>114</v>
      </c>
      <c r="D14" s="2" t="s">
        <v>116</v>
      </c>
      <c r="E14" s="2">
        <v>-1</v>
      </c>
      <c r="F14" s="2">
        <v>-1</v>
      </c>
      <c r="G14" s="2">
        <v>-1</v>
      </c>
      <c r="H14" s="4">
        <v>0</v>
      </c>
      <c r="I14" s="4">
        <f t="shared" si="0"/>
        <v>-1</v>
      </c>
      <c r="J14" s="4"/>
      <c r="K14" s="4"/>
    </row>
    <row r="15" spans="1:11" x14ac:dyDescent="0.15">
      <c r="A15" s="2" t="s">
        <v>61</v>
      </c>
      <c r="B15" s="2" t="s">
        <v>112</v>
      </c>
      <c r="C15" s="2" t="s">
        <v>114</v>
      </c>
      <c r="D15" s="2" t="s">
        <v>116</v>
      </c>
      <c r="E15" s="2">
        <v>-1</v>
      </c>
      <c r="F15" s="2">
        <v>-1</v>
      </c>
      <c r="G15" s="2">
        <v>-1</v>
      </c>
      <c r="H15" s="4">
        <v>0</v>
      </c>
      <c r="I15" s="4">
        <f t="shared" si="0"/>
        <v>-1</v>
      </c>
      <c r="J15" s="4"/>
      <c r="K15" s="4"/>
    </row>
  </sheetData>
  <sortState ref="A3:L53">
    <sortCondition descending="1" ref="I2"/>
  </sortState>
  <mergeCells count="2">
    <mergeCell ref="A1:K1"/>
    <mergeCell ref="A2:K2"/>
  </mergeCells>
  <phoneticPr fontId="1" type="noConversion"/>
  <conditionalFormatting sqref="K4:K15">
    <cfRule type="uniqueValues" dxfId="0" priority="1"/>
  </conditionalFormatting>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04005综合文稿、调查研究、法务</vt:lpstr>
      <vt:lpstr>04006综合文稿、调查研究</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2019-07-05T01:14:16Z</dcterms:modified>
</cp:coreProperties>
</file>