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20730" windowHeight="9675"/>
  </bookViews>
  <sheets>
    <sheet name="公示" sheetId="1" r:id="rId1"/>
  </sheets>
  <definedNames>
    <definedName name="_xlnm._FilterDatabase" localSheetId="0" hidden="1">公示!$A$2:$M$43</definedName>
  </definedNames>
  <calcPr calcId="125725"/>
</workbook>
</file>

<file path=xl/calcChain.xml><?xml version="1.0" encoding="utf-8"?>
<calcChain xmlns="http://schemas.openxmlformats.org/spreadsheetml/2006/main">
  <c r="J41" i="1"/>
  <c r="J40"/>
  <c r="J39"/>
  <c r="J38"/>
  <c r="J37"/>
  <c r="J36"/>
  <c r="J35"/>
  <c r="J34"/>
  <c r="J33"/>
  <c r="J32"/>
  <c r="J31"/>
  <c r="J30"/>
  <c r="J29"/>
  <c r="J28"/>
  <c r="J27"/>
  <c r="J26"/>
  <c r="J25"/>
  <c r="J23"/>
  <c r="J22"/>
  <c r="J19"/>
  <c r="J18"/>
  <c r="J17"/>
  <c r="J14"/>
  <c r="J13"/>
  <c r="J12"/>
  <c r="J11"/>
  <c r="J10"/>
  <c r="J9"/>
  <c r="J8"/>
  <c r="J7"/>
  <c r="J6"/>
  <c r="J5"/>
  <c r="J4"/>
  <c r="J3"/>
</calcChain>
</file>

<file path=xl/sharedStrings.xml><?xml version="1.0" encoding="utf-8"?>
<sst xmlns="http://schemas.openxmlformats.org/spreadsheetml/2006/main" count="203" uniqueCount="81">
  <si>
    <t>序号</t>
  </si>
  <si>
    <t>姓 名</t>
  </si>
  <si>
    <t>报考职位</t>
  </si>
  <si>
    <t>招聘单位</t>
  </si>
  <si>
    <t>笔试
成绩</t>
  </si>
  <si>
    <t>面试成绩</t>
    <phoneticPr fontId="2" type="noConversion"/>
  </si>
  <si>
    <t>综合成绩</t>
    <phoneticPr fontId="2" type="noConversion"/>
  </si>
  <si>
    <t>苏琪</t>
  </si>
  <si>
    <t>01001行政管理岗（综合管理）</t>
  </si>
  <si>
    <t>成都市青少年宫</t>
  </si>
  <si>
    <t>是</t>
    <phoneticPr fontId="2" type="noConversion"/>
  </si>
  <si>
    <t>汪奕伶</t>
  </si>
  <si>
    <t>陈莹</t>
  </si>
  <si>
    <t>蒋博</t>
  </si>
  <si>
    <t>卢淇</t>
  </si>
  <si>
    <t>陈一漫</t>
  </si>
  <si>
    <t>王晋颖</t>
  </si>
  <si>
    <t>邝小菊</t>
  </si>
  <si>
    <t>23</t>
  </si>
  <si>
    <t>陈润</t>
  </si>
  <si>
    <t>蒙柯君</t>
  </si>
  <si>
    <t>姚镓林</t>
  </si>
  <si>
    <t>赵玉冬</t>
  </si>
  <si>
    <t>22</t>
  </si>
  <si>
    <t>曹琛唯</t>
  </si>
  <si>
    <t>王焦</t>
  </si>
  <si>
    <t>杨璐蔓</t>
  </si>
  <si>
    <t>01003行政管理岗（纪检监察）</t>
  </si>
  <si>
    <t>张兴华</t>
  </si>
  <si>
    <t>刘芳君</t>
  </si>
  <si>
    <t>李锐</t>
  </si>
  <si>
    <t>廖佳怡</t>
  </si>
  <si>
    <t>罗利容</t>
  </si>
  <si>
    <t>01004行政管理岗（人力资源）</t>
  </si>
  <si>
    <t>牟杰</t>
  </si>
  <si>
    <t>陈娜</t>
  </si>
  <si>
    <t>陈曦</t>
  </si>
  <si>
    <t>02002校部教学岗</t>
  </si>
  <si>
    <t>陈梅</t>
  </si>
  <si>
    <t>何伟</t>
  </si>
  <si>
    <t>张莉秋</t>
  </si>
  <si>
    <t>徐波</t>
  </si>
  <si>
    <t>管丽琼</t>
  </si>
  <si>
    <t>刘洋</t>
  </si>
  <si>
    <t>曹丽</t>
  </si>
  <si>
    <t>侯敏</t>
  </si>
  <si>
    <t>杨来恩</t>
  </si>
  <si>
    <t>潘琳艳</t>
  </si>
  <si>
    <t>01007行政管理岗（志愿服务管理）</t>
  </si>
  <si>
    <t>成都市青年志愿服务行动中心</t>
  </si>
  <si>
    <t>3</t>
  </si>
  <si>
    <t>赵谦</t>
  </si>
  <si>
    <t>5</t>
  </si>
  <si>
    <t>陈智</t>
  </si>
  <si>
    <t>2</t>
  </si>
  <si>
    <t>胡瀚文</t>
  </si>
  <si>
    <t>10</t>
  </si>
  <si>
    <t>袁颖</t>
  </si>
  <si>
    <t>6</t>
  </si>
  <si>
    <t>胡光昊</t>
  </si>
  <si>
    <t>16</t>
  </si>
  <si>
    <t>吕艳玲</t>
  </si>
  <si>
    <t>7</t>
  </si>
  <si>
    <t>周鑫</t>
  </si>
  <si>
    <t>1</t>
  </si>
  <si>
    <t>性别</t>
    <phoneticPr fontId="2" type="noConversion"/>
  </si>
  <si>
    <t>女</t>
  </si>
  <si>
    <t>男</t>
  </si>
  <si>
    <t>是</t>
    <phoneticPr fontId="2" type="noConversion"/>
  </si>
  <si>
    <t>是</t>
    <phoneticPr fontId="2" type="noConversion"/>
  </si>
  <si>
    <t>是</t>
    <phoneticPr fontId="2" type="noConversion"/>
  </si>
  <si>
    <t>是</t>
    <phoneticPr fontId="2" type="noConversion"/>
  </si>
  <si>
    <t>笔试名次</t>
    <phoneticPr fontId="2" type="noConversion"/>
  </si>
  <si>
    <t>面试名次</t>
    <phoneticPr fontId="2" type="noConversion"/>
  </si>
  <si>
    <t>综合成绩名次</t>
    <phoneticPr fontId="2" type="noConversion"/>
  </si>
  <si>
    <t>是否进入体检</t>
    <phoneticPr fontId="2" type="noConversion"/>
  </si>
  <si>
    <t>是否为递补进入面试</t>
    <phoneticPr fontId="2" type="noConversion"/>
  </si>
  <si>
    <t>共青团成都市委所属两家事业单位2019年公开选调18名事业单位工作人员综合成绩及进入体检人员公示</t>
    <phoneticPr fontId="2" type="noConversion"/>
  </si>
  <si>
    <t>01003行政管理岗（纪检监察）</t>
    <phoneticPr fontId="2" type="noConversion"/>
  </si>
  <si>
    <t>01004行政管理岗（人力资源）</t>
    <phoneticPr fontId="2" type="noConversion"/>
  </si>
  <si>
    <r>
      <rPr>
        <sz val="11"/>
        <color theme="1"/>
        <rFont val="楷体"/>
        <family val="3"/>
        <charset val="134"/>
      </rPr>
      <t>注：</t>
    </r>
    <r>
      <rPr>
        <sz val="11"/>
        <color theme="1"/>
        <rFont val="Times New Roman"/>
        <family val="1"/>
      </rPr>
      <t>1</t>
    </r>
    <r>
      <rPr>
        <sz val="11"/>
        <color theme="1"/>
        <rFont val="楷体"/>
        <family val="3"/>
        <charset val="134"/>
      </rPr>
      <t>、</t>
    </r>
    <r>
      <rPr>
        <sz val="11"/>
        <color theme="1"/>
        <rFont val="Times New Roman"/>
        <family val="1"/>
      </rPr>
      <t xml:space="preserve"> -1</t>
    </r>
    <r>
      <rPr>
        <sz val="11"/>
        <color theme="1"/>
        <rFont val="楷体"/>
        <family val="3"/>
        <charset val="134"/>
      </rPr>
      <t xml:space="preserve">为未参加面试；
</t>
    </r>
    <r>
      <rPr>
        <sz val="11"/>
        <color theme="1"/>
        <rFont val="Times New Roman"/>
        <family val="1"/>
      </rPr>
      <t xml:space="preserve">        2</t>
    </r>
    <r>
      <rPr>
        <sz val="11"/>
        <color theme="1"/>
        <rFont val="楷体"/>
        <family val="3"/>
        <charset val="134"/>
      </rPr>
      <t>、成都市青少年宫公开选调的</t>
    </r>
    <r>
      <rPr>
        <sz val="11"/>
        <color theme="1"/>
        <rFont val="Times New Roman"/>
        <family val="1"/>
      </rPr>
      <t>01004</t>
    </r>
    <r>
      <rPr>
        <sz val="11"/>
        <color theme="1"/>
        <rFont val="楷体"/>
        <family val="3"/>
        <charset val="134"/>
      </rPr>
      <t>行政管理岗（人力资源）实际参加面试人员为</t>
    </r>
    <r>
      <rPr>
        <sz val="11"/>
        <color theme="1"/>
        <rFont val="Times New Roman"/>
        <family val="1"/>
      </rPr>
      <t>2</t>
    </r>
    <r>
      <rPr>
        <sz val="11"/>
        <color theme="1"/>
        <rFont val="楷体"/>
        <family val="3"/>
        <charset val="134"/>
      </rPr>
      <t>人，岗位选调人数与实际参加面试人数未达到</t>
    </r>
    <r>
      <rPr>
        <sz val="11"/>
        <color theme="1"/>
        <rFont val="Times New Roman"/>
        <family val="1"/>
      </rPr>
      <t>1</t>
    </r>
    <r>
      <rPr>
        <sz val="11"/>
        <color theme="1"/>
        <rFont val="楷体"/>
        <family val="3"/>
        <charset val="134"/>
      </rPr>
      <t>∶</t>
    </r>
    <r>
      <rPr>
        <sz val="11"/>
        <color theme="1"/>
        <rFont val="Times New Roman"/>
        <family val="1"/>
      </rPr>
      <t>3</t>
    </r>
    <r>
      <rPr>
        <sz val="11"/>
        <color theme="1"/>
        <rFont val="楷体"/>
        <family val="3"/>
        <charset val="134"/>
      </rPr>
      <t>，按照《共青团成都市委所属两家事业单位</t>
    </r>
    <r>
      <rPr>
        <sz val="11"/>
        <color theme="1"/>
        <rFont val="Times New Roman"/>
        <family val="1"/>
      </rPr>
      <t>2019</t>
    </r>
    <r>
      <rPr>
        <sz val="11"/>
        <color theme="1"/>
        <rFont val="楷体"/>
        <family val="3"/>
        <charset val="134"/>
      </rPr>
      <t>年公开选调</t>
    </r>
    <r>
      <rPr>
        <sz val="11"/>
        <color theme="1"/>
        <rFont val="Times New Roman"/>
        <family val="1"/>
      </rPr>
      <t>18</t>
    </r>
    <r>
      <rPr>
        <sz val="11"/>
        <color theme="1"/>
        <rFont val="楷体"/>
        <family val="3"/>
        <charset val="134"/>
      </rPr>
      <t>名事业单位工作人员公告》规定，经团市委公开选调领导小组研究，罗利容同志面试成绩</t>
    </r>
    <r>
      <rPr>
        <sz val="11"/>
        <color theme="1"/>
        <rFont val="Times New Roman"/>
        <family val="1"/>
      </rPr>
      <t>83.8</t>
    </r>
    <r>
      <rPr>
        <sz val="11"/>
        <color theme="1"/>
        <rFont val="楷体"/>
        <family val="3"/>
        <charset val="134"/>
      </rPr>
      <t>分，高于我委所属两家事业单位其他选调岗位进入体检人员的面试最低成绩</t>
    </r>
    <r>
      <rPr>
        <sz val="11"/>
        <color theme="1"/>
        <rFont val="Times New Roman"/>
        <family val="1"/>
      </rPr>
      <t>(</t>
    </r>
    <r>
      <rPr>
        <sz val="11"/>
        <color theme="1"/>
        <rFont val="楷体"/>
        <family val="3"/>
        <charset val="134"/>
      </rPr>
      <t>不含递补进入体检的人员</t>
    </r>
    <r>
      <rPr>
        <sz val="11"/>
        <color theme="1"/>
        <rFont val="Times New Roman"/>
        <family val="1"/>
      </rPr>
      <t>)72.75</t>
    </r>
    <r>
      <rPr>
        <sz val="11"/>
        <color theme="1"/>
        <rFont val="楷体"/>
        <family val="3"/>
        <charset val="134"/>
      </rPr>
      <t>分，可以进入体检程序。</t>
    </r>
    <phoneticPr fontId="2" type="noConversion"/>
  </si>
</sst>
</file>

<file path=xl/styles.xml><?xml version="1.0" encoding="utf-8"?>
<styleSheet xmlns="http://schemas.openxmlformats.org/spreadsheetml/2006/main">
  <fonts count="11">
    <font>
      <sz val="11"/>
      <color theme="1"/>
      <name val="宋体"/>
      <family val="2"/>
      <charset val="134"/>
      <scheme val="minor"/>
    </font>
    <font>
      <sz val="16"/>
      <color theme="1"/>
      <name val="方正小标宋简体"/>
      <family val="3"/>
      <charset val="134"/>
    </font>
    <font>
      <sz val="9"/>
      <name val="宋体"/>
      <family val="2"/>
      <charset val="134"/>
      <scheme val="minor"/>
    </font>
    <font>
      <sz val="11"/>
      <color theme="1"/>
      <name val="宋体"/>
      <family val="3"/>
      <charset val="134"/>
    </font>
    <font>
      <b/>
      <sz val="11"/>
      <color theme="1"/>
      <name val="宋体"/>
      <family val="3"/>
      <charset val="134"/>
    </font>
    <font>
      <b/>
      <sz val="11"/>
      <name val="宋体"/>
      <family val="3"/>
      <charset val="134"/>
    </font>
    <font>
      <sz val="10"/>
      <name val="宋体"/>
      <family val="3"/>
      <charset val="134"/>
    </font>
    <font>
      <sz val="11"/>
      <name val="宋体"/>
      <family val="3"/>
      <charset val="134"/>
    </font>
    <font>
      <sz val="11"/>
      <color indexed="8"/>
      <name val="宋体"/>
      <family val="3"/>
      <charset val="134"/>
      <scheme val="minor"/>
    </font>
    <font>
      <sz val="11"/>
      <color theme="1"/>
      <name val="楷体"/>
      <family val="3"/>
      <charset val="134"/>
    </font>
    <font>
      <sz val="11"/>
      <color theme="1"/>
      <name val="Times New Roman"/>
      <family val="1"/>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4">
    <xf numFmtId="0" fontId="0" fillId="0" borderId="0">
      <alignment vertical="center"/>
    </xf>
    <xf numFmtId="0" fontId="6" fillId="0" borderId="0">
      <alignment horizontal="center" vertical="center"/>
    </xf>
    <xf numFmtId="0" fontId="6" fillId="0" borderId="0">
      <alignment horizontal="center" vertical="center"/>
    </xf>
    <xf numFmtId="0" fontId="8" fillId="0" borderId="0">
      <alignment vertical="center"/>
    </xf>
  </cellStyleXfs>
  <cellXfs count="29">
    <xf numFmtId="0" fontId="0" fillId="0" borderId="0" xfId="0">
      <alignment vertical="center"/>
    </xf>
    <xf numFmtId="0" fontId="3" fillId="0" borderId="0" xfId="0" applyFont="1">
      <alignment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7" fillId="0" borderId="2" xfId="1" applyFont="1" applyFill="1" applyBorder="1">
      <alignment horizontal="center" vertical="center"/>
    </xf>
    <xf numFmtId="0" fontId="7" fillId="0" borderId="2" xfId="1" applyFont="1" applyBorder="1">
      <alignment horizontal="center" vertical="center"/>
    </xf>
    <xf numFmtId="0" fontId="7" fillId="0" borderId="2" xfId="2" applyFont="1" applyFill="1" applyBorder="1">
      <alignment horizontal="center" vertical="center"/>
    </xf>
    <xf numFmtId="0" fontId="7" fillId="0" borderId="2" xfId="2" applyFont="1" applyBorder="1">
      <alignment horizontal="center" vertical="center"/>
    </xf>
    <xf numFmtId="0" fontId="7" fillId="0" borderId="2" xfId="0" applyFont="1" applyFill="1" applyBorder="1" applyAlignment="1">
      <alignment horizontal="center" vertical="center"/>
    </xf>
    <xf numFmtId="0" fontId="7" fillId="0" borderId="0" xfId="0" applyFont="1">
      <alignment vertical="center"/>
    </xf>
    <xf numFmtId="0" fontId="3" fillId="0" borderId="0" xfId="0" applyFont="1" applyFill="1">
      <alignment vertical="center"/>
    </xf>
    <xf numFmtId="0" fontId="3" fillId="0" borderId="0" xfId="0" applyFont="1" applyAlignment="1">
      <alignment horizontal="center" vertical="center"/>
    </xf>
    <xf numFmtId="0" fontId="7" fillId="0" borderId="3" xfId="1" applyFont="1" applyBorder="1" applyAlignment="1">
      <alignment horizontal="center" vertical="center"/>
    </xf>
    <xf numFmtId="0" fontId="7" fillId="0" borderId="3" xfId="1" applyFont="1" applyFill="1" applyBorder="1" applyAlignment="1">
      <alignment horizontal="center" vertical="center"/>
    </xf>
    <xf numFmtId="0" fontId="7" fillId="0" borderId="2" xfId="1" applyFont="1" applyFill="1" applyBorder="1" applyAlignment="1">
      <alignment horizontal="center" vertical="center"/>
    </xf>
    <xf numFmtId="0" fontId="5"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5" fillId="0" borderId="0" xfId="0" applyFont="1">
      <alignment vertical="center"/>
    </xf>
    <xf numFmtId="0" fontId="5" fillId="0" borderId="0" xfId="0" applyFont="1" applyFill="1">
      <alignment vertical="center"/>
    </xf>
    <xf numFmtId="0" fontId="7" fillId="0" borderId="2" xfId="2" applyFont="1" applyFill="1" applyBorder="1" applyAlignment="1">
      <alignment horizontal="center" vertical="center"/>
    </xf>
    <xf numFmtId="0" fontId="3" fillId="0" borderId="0" xfId="0" applyFont="1" applyFill="1" applyAlignment="1">
      <alignment horizontal="center"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7" fillId="0" borderId="2" xfId="1" applyFont="1" applyBorder="1" applyAlignment="1">
      <alignment horizontal="center" vertical="center"/>
    </xf>
    <xf numFmtId="0" fontId="1" fillId="0" borderId="1" xfId="0"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left" vertical="center"/>
    </xf>
  </cellXfs>
  <cellStyles count="4">
    <cellStyle name="常规" xfId="0" builtinId="0"/>
    <cellStyle name="常规 2" xfId="1"/>
    <cellStyle name="常规 2 2" xfId="2"/>
    <cellStyle name="常规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3"/>
  <sheetViews>
    <sheetView tabSelected="1" topLeftCell="A29" workbookViewId="0">
      <selection activeCell="A43" sqref="A43:M43"/>
    </sheetView>
  </sheetViews>
  <sheetFormatPr defaultColWidth="8.875" defaultRowHeight="13.5"/>
  <cols>
    <col min="1" max="1" width="6.5" style="1" customWidth="1"/>
    <col min="2" max="2" width="29.75" style="1" customWidth="1"/>
    <col min="3" max="3" width="33.125" style="1" customWidth="1"/>
    <col min="4" max="4" width="13.5" style="1" customWidth="1"/>
    <col min="5" max="5" width="6.125" style="1" customWidth="1"/>
    <col min="6" max="6" width="10.25" style="1" customWidth="1"/>
    <col min="7" max="7" width="9.625" style="1" customWidth="1"/>
    <col min="8" max="8" width="10.875" style="12" customWidth="1"/>
    <col min="9" max="9" width="8.5" style="1" customWidth="1"/>
    <col min="10" max="10" width="11.125" style="1" customWidth="1"/>
    <col min="11" max="11" width="8.5" style="12" customWidth="1"/>
    <col min="12" max="12" width="8.875" style="22"/>
    <col min="13" max="13" width="13.375" style="13" customWidth="1"/>
    <col min="14" max="16384" width="8.875" style="1"/>
  </cols>
  <sheetData>
    <row r="1" spans="1:13" ht="21">
      <c r="A1" s="26" t="s">
        <v>77</v>
      </c>
      <c r="B1" s="26"/>
      <c r="C1" s="26"/>
      <c r="D1" s="26"/>
      <c r="E1" s="26"/>
      <c r="F1" s="26"/>
      <c r="G1" s="26"/>
      <c r="H1" s="26"/>
      <c r="I1" s="26"/>
      <c r="J1" s="26"/>
      <c r="K1" s="26"/>
      <c r="L1" s="26"/>
      <c r="M1" s="26"/>
    </row>
    <row r="2" spans="1:13" ht="29.25" customHeight="1">
      <c r="A2" s="2" t="s">
        <v>0</v>
      </c>
      <c r="B2" s="3" t="s">
        <v>3</v>
      </c>
      <c r="C2" s="3" t="s">
        <v>2</v>
      </c>
      <c r="D2" s="3" t="s">
        <v>1</v>
      </c>
      <c r="E2" s="3" t="s">
        <v>65</v>
      </c>
      <c r="F2" s="4" t="s">
        <v>4</v>
      </c>
      <c r="G2" s="4" t="s">
        <v>72</v>
      </c>
      <c r="H2" s="5" t="s">
        <v>5</v>
      </c>
      <c r="I2" s="4" t="s">
        <v>73</v>
      </c>
      <c r="J2" s="4" t="s">
        <v>6</v>
      </c>
      <c r="K2" s="5" t="s">
        <v>74</v>
      </c>
      <c r="L2" s="5" t="s">
        <v>75</v>
      </c>
      <c r="M2" s="17" t="s">
        <v>76</v>
      </c>
    </row>
    <row r="3" spans="1:13" s="19" customFormat="1" ht="21" customHeight="1">
      <c r="A3" s="18">
        <v>1</v>
      </c>
      <c r="B3" s="14" t="s">
        <v>9</v>
      </c>
      <c r="C3" s="14" t="s">
        <v>8</v>
      </c>
      <c r="D3" s="6" t="s">
        <v>7</v>
      </c>
      <c r="E3" s="18" t="s">
        <v>66</v>
      </c>
      <c r="F3" s="7">
        <v>78.95</v>
      </c>
      <c r="G3" s="7">
        <v>2</v>
      </c>
      <c r="H3" s="6">
        <v>89.2</v>
      </c>
      <c r="I3" s="7">
        <v>1</v>
      </c>
      <c r="J3" s="7">
        <f t="shared" ref="J3:J14" si="0">ROUND((F3*0.5+H3*0.5),2)</f>
        <v>84.08</v>
      </c>
      <c r="K3" s="6">
        <v>1</v>
      </c>
      <c r="L3" s="10" t="s">
        <v>10</v>
      </c>
      <c r="M3" s="23"/>
    </row>
    <row r="4" spans="1:13" s="19" customFormat="1" ht="21" customHeight="1">
      <c r="A4" s="18">
        <v>2</v>
      </c>
      <c r="B4" s="14" t="s">
        <v>9</v>
      </c>
      <c r="C4" s="14" t="s">
        <v>8</v>
      </c>
      <c r="D4" s="6" t="s">
        <v>11</v>
      </c>
      <c r="E4" s="18" t="s">
        <v>66</v>
      </c>
      <c r="F4" s="7">
        <v>78.900000000000006</v>
      </c>
      <c r="G4" s="7">
        <v>3</v>
      </c>
      <c r="H4" s="6">
        <v>84.3</v>
      </c>
      <c r="I4" s="7">
        <v>3</v>
      </c>
      <c r="J4" s="7">
        <f t="shared" si="0"/>
        <v>81.599999999999994</v>
      </c>
      <c r="K4" s="6">
        <v>2</v>
      </c>
      <c r="L4" s="10" t="s">
        <v>68</v>
      </c>
      <c r="M4" s="23"/>
    </row>
    <row r="5" spans="1:13" s="19" customFormat="1" ht="21" customHeight="1">
      <c r="A5" s="18">
        <v>3</v>
      </c>
      <c r="B5" s="14" t="s">
        <v>9</v>
      </c>
      <c r="C5" s="14" t="s">
        <v>8</v>
      </c>
      <c r="D5" s="6" t="s">
        <v>12</v>
      </c>
      <c r="E5" s="18" t="s">
        <v>66</v>
      </c>
      <c r="F5" s="7">
        <v>76.3</v>
      </c>
      <c r="G5" s="7">
        <v>7</v>
      </c>
      <c r="H5" s="6">
        <v>84.8</v>
      </c>
      <c r="I5" s="7">
        <v>2</v>
      </c>
      <c r="J5" s="7">
        <f t="shared" si="0"/>
        <v>80.55</v>
      </c>
      <c r="K5" s="6">
        <v>3</v>
      </c>
      <c r="L5" s="10" t="s">
        <v>68</v>
      </c>
      <c r="M5" s="23"/>
    </row>
    <row r="6" spans="1:13" s="11" customFormat="1" ht="21" customHeight="1">
      <c r="A6" s="18">
        <v>4</v>
      </c>
      <c r="B6" s="14" t="s">
        <v>9</v>
      </c>
      <c r="C6" s="14" t="s">
        <v>8</v>
      </c>
      <c r="D6" s="6" t="s">
        <v>13</v>
      </c>
      <c r="E6" s="18" t="s">
        <v>67</v>
      </c>
      <c r="F6" s="7">
        <v>78.2</v>
      </c>
      <c r="G6" s="7">
        <v>4</v>
      </c>
      <c r="H6" s="6">
        <v>82.6</v>
      </c>
      <c r="I6" s="7">
        <v>4</v>
      </c>
      <c r="J6" s="7">
        <f t="shared" si="0"/>
        <v>80.400000000000006</v>
      </c>
      <c r="K6" s="6">
        <v>4</v>
      </c>
      <c r="L6" s="10"/>
      <c r="M6" s="18"/>
    </row>
    <row r="7" spans="1:13" s="11" customFormat="1" ht="21" customHeight="1">
      <c r="A7" s="18">
        <v>5</v>
      </c>
      <c r="B7" s="14" t="s">
        <v>9</v>
      </c>
      <c r="C7" s="14" t="s">
        <v>8</v>
      </c>
      <c r="D7" s="6" t="s">
        <v>14</v>
      </c>
      <c r="E7" s="18" t="s">
        <v>66</v>
      </c>
      <c r="F7" s="7">
        <v>79.599999999999994</v>
      </c>
      <c r="G7" s="7">
        <v>1</v>
      </c>
      <c r="H7" s="6">
        <v>80.3</v>
      </c>
      <c r="I7" s="7">
        <v>8</v>
      </c>
      <c r="J7" s="7">
        <f t="shared" si="0"/>
        <v>79.95</v>
      </c>
      <c r="K7" s="6">
        <v>5</v>
      </c>
      <c r="L7" s="10"/>
      <c r="M7" s="18"/>
    </row>
    <row r="8" spans="1:13" s="11" customFormat="1" ht="21" customHeight="1">
      <c r="A8" s="18">
        <v>6</v>
      </c>
      <c r="B8" s="14" t="s">
        <v>9</v>
      </c>
      <c r="C8" s="14" t="s">
        <v>8</v>
      </c>
      <c r="D8" s="6" t="s">
        <v>15</v>
      </c>
      <c r="E8" s="18" t="s">
        <v>66</v>
      </c>
      <c r="F8" s="7">
        <v>77.349999999999994</v>
      </c>
      <c r="G8" s="7">
        <v>6</v>
      </c>
      <c r="H8" s="6">
        <v>82.2</v>
      </c>
      <c r="I8" s="7">
        <v>5</v>
      </c>
      <c r="J8" s="7">
        <f t="shared" si="0"/>
        <v>79.78</v>
      </c>
      <c r="K8" s="6">
        <v>6</v>
      </c>
      <c r="L8" s="10"/>
      <c r="M8" s="18"/>
    </row>
    <row r="9" spans="1:13" s="11" customFormat="1" ht="21" customHeight="1">
      <c r="A9" s="18">
        <v>7</v>
      </c>
      <c r="B9" s="14" t="s">
        <v>9</v>
      </c>
      <c r="C9" s="14" t="s">
        <v>8</v>
      </c>
      <c r="D9" s="6" t="s">
        <v>16</v>
      </c>
      <c r="E9" s="18" t="s">
        <v>66</v>
      </c>
      <c r="F9" s="7">
        <v>75.8</v>
      </c>
      <c r="G9" s="7">
        <v>10</v>
      </c>
      <c r="H9" s="6">
        <v>81.900000000000006</v>
      </c>
      <c r="I9" s="7">
        <v>6</v>
      </c>
      <c r="J9" s="7">
        <f t="shared" si="0"/>
        <v>78.849999999999994</v>
      </c>
      <c r="K9" s="6">
        <v>7</v>
      </c>
      <c r="L9" s="10"/>
      <c r="M9" s="18"/>
    </row>
    <row r="10" spans="1:13" s="11" customFormat="1" ht="21" customHeight="1">
      <c r="A10" s="18">
        <v>8</v>
      </c>
      <c r="B10" s="14" t="s">
        <v>9</v>
      </c>
      <c r="C10" s="14" t="s">
        <v>8</v>
      </c>
      <c r="D10" s="8" t="s">
        <v>17</v>
      </c>
      <c r="E10" s="18" t="s">
        <v>66</v>
      </c>
      <c r="F10" s="9">
        <v>74.150000000000006</v>
      </c>
      <c r="G10" s="9" t="s">
        <v>18</v>
      </c>
      <c r="H10" s="8">
        <v>80.900000000000006</v>
      </c>
      <c r="I10" s="7">
        <v>7</v>
      </c>
      <c r="J10" s="7">
        <f t="shared" si="0"/>
        <v>77.53</v>
      </c>
      <c r="K10" s="6">
        <v>8</v>
      </c>
      <c r="L10" s="21"/>
      <c r="M10" s="18" t="s">
        <v>10</v>
      </c>
    </row>
    <row r="11" spans="1:13" s="11" customFormat="1" ht="21" customHeight="1">
      <c r="A11" s="18">
        <v>9</v>
      </c>
      <c r="B11" s="14" t="s">
        <v>9</v>
      </c>
      <c r="C11" s="14" t="s">
        <v>8</v>
      </c>
      <c r="D11" s="8" t="s">
        <v>19</v>
      </c>
      <c r="E11" s="18" t="s">
        <v>66</v>
      </c>
      <c r="F11" s="9">
        <v>74.55</v>
      </c>
      <c r="G11" s="18">
        <v>17</v>
      </c>
      <c r="H11" s="10">
        <v>80.2</v>
      </c>
      <c r="I11" s="7">
        <v>9</v>
      </c>
      <c r="J11" s="7">
        <f t="shared" si="0"/>
        <v>77.38</v>
      </c>
      <c r="K11" s="6">
        <v>9</v>
      </c>
      <c r="L11" s="10"/>
      <c r="M11" s="18" t="s">
        <v>10</v>
      </c>
    </row>
    <row r="12" spans="1:13" s="11" customFormat="1" ht="21" customHeight="1">
      <c r="A12" s="18">
        <v>10</v>
      </c>
      <c r="B12" s="14" t="s">
        <v>9</v>
      </c>
      <c r="C12" s="14" t="s">
        <v>8</v>
      </c>
      <c r="D12" s="6" t="s">
        <v>20</v>
      </c>
      <c r="E12" s="18" t="s">
        <v>66</v>
      </c>
      <c r="F12" s="7">
        <v>75.099999999999994</v>
      </c>
      <c r="G12" s="7">
        <v>13</v>
      </c>
      <c r="H12" s="6">
        <v>79.599999999999994</v>
      </c>
      <c r="I12" s="7">
        <v>10</v>
      </c>
      <c r="J12" s="7">
        <f t="shared" si="0"/>
        <v>77.349999999999994</v>
      </c>
      <c r="K12" s="6">
        <v>10</v>
      </c>
      <c r="L12" s="10"/>
      <c r="M12" s="18"/>
    </row>
    <row r="13" spans="1:13" s="11" customFormat="1" ht="21" customHeight="1">
      <c r="A13" s="18">
        <v>11</v>
      </c>
      <c r="B13" s="14" t="s">
        <v>9</v>
      </c>
      <c r="C13" s="14" t="s">
        <v>8</v>
      </c>
      <c r="D13" s="8" t="s">
        <v>21</v>
      </c>
      <c r="E13" s="18" t="s">
        <v>66</v>
      </c>
      <c r="F13" s="9">
        <v>74.3</v>
      </c>
      <c r="G13" s="18">
        <v>21</v>
      </c>
      <c r="H13" s="10">
        <v>78.2</v>
      </c>
      <c r="I13" s="7">
        <v>11</v>
      </c>
      <c r="J13" s="7">
        <f t="shared" si="0"/>
        <v>76.25</v>
      </c>
      <c r="K13" s="6">
        <v>11</v>
      </c>
      <c r="L13" s="10"/>
      <c r="M13" s="18" t="s">
        <v>10</v>
      </c>
    </row>
    <row r="14" spans="1:13" s="11" customFormat="1" ht="21" customHeight="1">
      <c r="A14" s="18">
        <v>12</v>
      </c>
      <c r="B14" s="14" t="s">
        <v>9</v>
      </c>
      <c r="C14" s="14" t="s">
        <v>8</v>
      </c>
      <c r="D14" s="8" t="s">
        <v>22</v>
      </c>
      <c r="E14" s="18" t="s">
        <v>66</v>
      </c>
      <c r="F14" s="9">
        <v>74.25</v>
      </c>
      <c r="G14" s="9" t="s">
        <v>23</v>
      </c>
      <c r="H14" s="8">
        <v>71.400000000000006</v>
      </c>
      <c r="I14" s="7">
        <v>12</v>
      </c>
      <c r="J14" s="7">
        <f t="shared" si="0"/>
        <v>72.83</v>
      </c>
      <c r="K14" s="6">
        <v>12</v>
      </c>
      <c r="L14" s="21"/>
      <c r="M14" s="18" t="s">
        <v>10</v>
      </c>
    </row>
    <row r="15" spans="1:13" s="11" customFormat="1" ht="21" customHeight="1">
      <c r="A15" s="18">
        <v>13</v>
      </c>
      <c r="B15" s="14" t="s">
        <v>9</v>
      </c>
      <c r="C15" s="14" t="s">
        <v>8</v>
      </c>
      <c r="D15" s="6" t="s">
        <v>24</v>
      </c>
      <c r="E15" s="18" t="s">
        <v>66</v>
      </c>
      <c r="F15" s="7">
        <v>77.599999999999994</v>
      </c>
      <c r="G15" s="7">
        <v>5</v>
      </c>
      <c r="H15" s="6">
        <v>-1</v>
      </c>
      <c r="I15" s="7"/>
      <c r="J15" s="7"/>
      <c r="K15" s="6"/>
      <c r="L15" s="10"/>
      <c r="M15" s="18"/>
    </row>
    <row r="16" spans="1:13" s="11" customFormat="1" ht="21" customHeight="1">
      <c r="A16" s="18">
        <v>14</v>
      </c>
      <c r="B16" s="25" t="s">
        <v>9</v>
      </c>
      <c r="C16" s="25" t="s">
        <v>8</v>
      </c>
      <c r="D16" s="6" t="s">
        <v>25</v>
      </c>
      <c r="E16" s="18" t="s">
        <v>67</v>
      </c>
      <c r="F16" s="7">
        <v>75.400000000000006</v>
      </c>
      <c r="G16" s="7">
        <v>12</v>
      </c>
      <c r="H16" s="6">
        <v>-1</v>
      </c>
      <c r="I16" s="7"/>
      <c r="J16" s="7"/>
      <c r="K16" s="6"/>
      <c r="L16" s="10"/>
      <c r="M16" s="18"/>
    </row>
    <row r="17" spans="1:13" s="19" customFormat="1" ht="21.6" customHeight="1">
      <c r="A17" s="18">
        <v>15</v>
      </c>
      <c r="B17" s="14" t="s">
        <v>9</v>
      </c>
      <c r="C17" s="14" t="s">
        <v>27</v>
      </c>
      <c r="D17" s="6" t="s">
        <v>26</v>
      </c>
      <c r="E17" s="18" t="s">
        <v>66</v>
      </c>
      <c r="F17" s="7">
        <v>78</v>
      </c>
      <c r="G17" s="7">
        <v>1</v>
      </c>
      <c r="H17" s="6">
        <v>79.5</v>
      </c>
      <c r="I17" s="7">
        <v>2</v>
      </c>
      <c r="J17" s="7">
        <f>ROUND((F17*0.5+H17*0.5),2)</f>
        <v>78.75</v>
      </c>
      <c r="K17" s="6">
        <v>1</v>
      </c>
      <c r="L17" s="10" t="s">
        <v>69</v>
      </c>
      <c r="M17" s="23"/>
    </row>
    <row r="18" spans="1:13" s="11" customFormat="1" ht="21" customHeight="1">
      <c r="A18" s="18">
        <v>16</v>
      </c>
      <c r="B18" s="14" t="s">
        <v>9</v>
      </c>
      <c r="C18" s="14" t="s">
        <v>27</v>
      </c>
      <c r="D18" s="6" t="s">
        <v>28</v>
      </c>
      <c r="E18" s="18" t="s">
        <v>67</v>
      </c>
      <c r="F18" s="7">
        <v>70.75</v>
      </c>
      <c r="G18" s="7">
        <v>3</v>
      </c>
      <c r="H18" s="6">
        <v>82.4</v>
      </c>
      <c r="I18" s="7">
        <v>1</v>
      </c>
      <c r="J18" s="7">
        <f>ROUND((F18*0.5+H18*0.5),2)</f>
        <v>76.58</v>
      </c>
      <c r="K18" s="6">
        <v>2</v>
      </c>
      <c r="L18" s="10"/>
      <c r="M18" s="18"/>
    </row>
    <row r="19" spans="1:13" s="11" customFormat="1" ht="21" customHeight="1">
      <c r="A19" s="18">
        <v>17</v>
      </c>
      <c r="B19" s="14" t="s">
        <v>9</v>
      </c>
      <c r="C19" s="14" t="s">
        <v>27</v>
      </c>
      <c r="D19" s="6" t="s">
        <v>29</v>
      </c>
      <c r="E19" s="18" t="s">
        <v>66</v>
      </c>
      <c r="F19" s="7">
        <v>71.45</v>
      </c>
      <c r="G19" s="7">
        <v>2</v>
      </c>
      <c r="H19" s="6">
        <v>79.2</v>
      </c>
      <c r="I19" s="7">
        <v>3</v>
      </c>
      <c r="J19" s="7">
        <f>ROUND((F19*0.5+H19*0.5),2)</f>
        <v>75.33</v>
      </c>
      <c r="K19" s="6">
        <v>3</v>
      </c>
      <c r="L19" s="10"/>
      <c r="M19" s="18"/>
    </row>
    <row r="20" spans="1:13" s="11" customFormat="1" ht="21" customHeight="1">
      <c r="A20" s="18">
        <v>18</v>
      </c>
      <c r="B20" s="14" t="s">
        <v>9</v>
      </c>
      <c r="C20" s="14" t="s">
        <v>27</v>
      </c>
      <c r="D20" s="6" t="s">
        <v>30</v>
      </c>
      <c r="E20" s="18" t="s">
        <v>67</v>
      </c>
      <c r="F20" s="7">
        <v>70.7</v>
      </c>
      <c r="G20" s="7">
        <v>4</v>
      </c>
      <c r="H20" s="6">
        <v>-1</v>
      </c>
      <c r="I20" s="7"/>
      <c r="J20" s="7"/>
      <c r="K20" s="6"/>
      <c r="L20" s="10"/>
      <c r="M20" s="18"/>
    </row>
    <row r="21" spans="1:13" s="11" customFormat="1" ht="21" customHeight="1">
      <c r="A21" s="18">
        <v>19</v>
      </c>
      <c r="B21" s="25" t="s">
        <v>9</v>
      </c>
      <c r="C21" s="25" t="s">
        <v>78</v>
      </c>
      <c r="D21" s="8" t="s">
        <v>31</v>
      </c>
      <c r="E21" s="18" t="s">
        <v>66</v>
      </c>
      <c r="F21" s="9">
        <v>67.849999999999994</v>
      </c>
      <c r="G21" s="9">
        <v>6</v>
      </c>
      <c r="H21" s="8">
        <v>-1</v>
      </c>
      <c r="I21" s="9"/>
      <c r="J21" s="7"/>
      <c r="K21" s="8"/>
      <c r="L21" s="10"/>
      <c r="M21" s="18" t="s">
        <v>10</v>
      </c>
    </row>
    <row r="22" spans="1:13" s="20" customFormat="1" ht="21" customHeight="1">
      <c r="A22" s="18">
        <v>20</v>
      </c>
      <c r="B22" s="14" t="s">
        <v>9</v>
      </c>
      <c r="C22" s="15" t="s">
        <v>79</v>
      </c>
      <c r="D22" s="6" t="s">
        <v>32</v>
      </c>
      <c r="E22" s="18" t="s">
        <v>66</v>
      </c>
      <c r="F22" s="6">
        <v>78.7</v>
      </c>
      <c r="G22" s="6">
        <v>1</v>
      </c>
      <c r="H22" s="6">
        <v>83.8</v>
      </c>
      <c r="I22" s="6">
        <v>1</v>
      </c>
      <c r="J22" s="6">
        <f>ROUND((F22*0.5+H22*0.5),2)</f>
        <v>81.25</v>
      </c>
      <c r="K22" s="6">
        <v>1</v>
      </c>
      <c r="L22" s="10" t="s">
        <v>70</v>
      </c>
      <c r="M22" s="24"/>
    </row>
    <row r="23" spans="1:13" s="11" customFormat="1" ht="21" customHeight="1">
      <c r="A23" s="18">
        <v>21</v>
      </c>
      <c r="B23" s="14" t="s">
        <v>9</v>
      </c>
      <c r="C23" s="15" t="s">
        <v>33</v>
      </c>
      <c r="D23" s="8" t="s">
        <v>34</v>
      </c>
      <c r="E23" s="18" t="s">
        <v>67</v>
      </c>
      <c r="F23" s="9">
        <v>74.2</v>
      </c>
      <c r="G23" s="18">
        <v>6</v>
      </c>
      <c r="H23" s="10">
        <v>82.9</v>
      </c>
      <c r="I23" s="18">
        <v>2</v>
      </c>
      <c r="J23" s="7">
        <f>ROUND((F23*0.5+H23*0.5),2)</f>
        <v>78.55</v>
      </c>
      <c r="K23" s="10">
        <v>2</v>
      </c>
      <c r="L23" s="10"/>
      <c r="M23" s="18" t="s">
        <v>10</v>
      </c>
    </row>
    <row r="24" spans="1:13" s="11" customFormat="1" ht="21" customHeight="1">
      <c r="A24" s="18">
        <v>22</v>
      </c>
      <c r="B24" s="25" t="s">
        <v>9</v>
      </c>
      <c r="C24" s="16" t="s">
        <v>33</v>
      </c>
      <c r="D24" s="6" t="s">
        <v>35</v>
      </c>
      <c r="E24" s="18" t="s">
        <v>66</v>
      </c>
      <c r="F24" s="7">
        <v>76.849999999999994</v>
      </c>
      <c r="G24" s="7">
        <v>3</v>
      </c>
      <c r="H24" s="6">
        <v>-1</v>
      </c>
      <c r="I24" s="7"/>
      <c r="J24" s="7"/>
      <c r="K24" s="6"/>
      <c r="L24" s="10"/>
      <c r="M24" s="18"/>
    </row>
    <row r="25" spans="1:13" s="19" customFormat="1" ht="21" customHeight="1">
      <c r="A25" s="18">
        <v>23</v>
      </c>
      <c r="B25" s="14" t="s">
        <v>9</v>
      </c>
      <c r="C25" s="14" t="s">
        <v>37</v>
      </c>
      <c r="D25" s="6" t="s">
        <v>36</v>
      </c>
      <c r="E25" s="18" t="s">
        <v>66</v>
      </c>
      <c r="F25" s="7">
        <v>76.900000000000006</v>
      </c>
      <c r="G25" s="7">
        <v>1</v>
      </c>
      <c r="H25" s="6">
        <v>80</v>
      </c>
      <c r="I25" s="7">
        <v>4</v>
      </c>
      <c r="J25" s="7">
        <f t="shared" ref="J25:J41" si="1">ROUND((F25*0.5+H25*0.5),2)</f>
        <v>78.45</v>
      </c>
      <c r="K25" s="6">
        <v>1</v>
      </c>
      <c r="L25" s="10" t="s">
        <v>70</v>
      </c>
      <c r="M25" s="23"/>
    </row>
    <row r="26" spans="1:13" s="19" customFormat="1" ht="21" customHeight="1">
      <c r="A26" s="18">
        <v>24</v>
      </c>
      <c r="B26" s="14" t="s">
        <v>9</v>
      </c>
      <c r="C26" s="14" t="s">
        <v>37</v>
      </c>
      <c r="D26" s="6" t="s">
        <v>38</v>
      </c>
      <c r="E26" s="18" t="s">
        <v>66</v>
      </c>
      <c r="F26" s="7">
        <v>67.2</v>
      </c>
      <c r="G26" s="7">
        <v>5</v>
      </c>
      <c r="H26" s="6">
        <v>81.599999999999994</v>
      </c>
      <c r="I26" s="7">
        <v>2</v>
      </c>
      <c r="J26" s="7">
        <f t="shared" si="1"/>
        <v>74.400000000000006</v>
      </c>
      <c r="K26" s="6">
        <v>2</v>
      </c>
      <c r="L26" s="10" t="s">
        <v>70</v>
      </c>
      <c r="M26" s="23"/>
    </row>
    <row r="27" spans="1:13" s="19" customFormat="1" ht="21" customHeight="1">
      <c r="A27" s="18">
        <v>25</v>
      </c>
      <c r="B27" s="14" t="s">
        <v>9</v>
      </c>
      <c r="C27" s="14" t="s">
        <v>37</v>
      </c>
      <c r="D27" s="6" t="s">
        <v>39</v>
      </c>
      <c r="E27" s="18" t="s">
        <v>67</v>
      </c>
      <c r="F27" s="7">
        <v>68.400000000000006</v>
      </c>
      <c r="G27" s="7">
        <v>4</v>
      </c>
      <c r="H27" s="6">
        <v>77.099999999999994</v>
      </c>
      <c r="I27" s="7">
        <v>7</v>
      </c>
      <c r="J27" s="7">
        <f t="shared" si="1"/>
        <v>72.75</v>
      </c>
      <c r="K27" s="6">
        <v>3</v>
      </c>
      <c r="L27" s="10" t="s">
        <v>70</v>
      </c>
      <c r="M27" s="23"/>
    </row>
    <row r="28" spans="1:13" s="11" customFormat="1" ht="21" customHeight="1">
      <c r="A28" s="18">
        <v>26</v>
      </c>
      <c r="B28" s="14" t="s">
        <v>9</v>
      </c>
      <c r="C28" s="14" t="s">
        <v>37</v>
      </c>
      <c r="D28" s="6" t="s">
        <v>40</v>
      </c>
      <c r="E28" s="18" t="s">
        <v>66</v>
      </c>
      <c r="F28" s="7">
        <v>59.7</v>
      </c>
      <c r="G28" s="7">
        <v>11</v>
      </c>
      <c r="H28" s="6">
        <v>82.2</v>
      </c>
      <c r="I28" s="7">
        <v>1</v>
      </c>
      <c r="J28" s="7">
        <f t="shared" si="1"/>
        <v>70.95</v>
      </c>
      <c r="K28" s="6">
        <v>4</v>
      </c>
      <c r="L28" s="10"/>
      <c r="M28" s="18"/>
    </row>
    <row r="29" spans="1:13" s="11" customFormat="1" ht="21" customHeight="1">
      <c r="A29" s="18">
        <v>27</v>
      </c>
      <c r="B29" s="14" t="s">
        <v>9</v>
      </c>
      <c r="C29" s="14" t="s">
        <v>37</v>
      </c>
      <c r="D29" s="6" t="s">
        <v>41</v>
      </c>
      <c r="E29" s="18" t="s">
        <v>67</v>
      </c>
      <c r="F29" s="7">
        <v>60.1</v>
      </c>
      <c r="G29" s="7">
        <v>10</v>
      </c>
      <c r="H29" s="6">
        <v>81.599999999999994</v>
      </c>
      <c r="I29" s="7">
        <v>2</v>
      </c>
      <c r="J29" s="7">
        <f t="shared" si="1"/>
        <v>70.849999999999994</v>
      </c>
      <c r="K29" s="6">
        <v>5</v>
      </c>
      <c r="L29" s="10"/>
      <c r="M29" s="18"/>
    </row>
    <row r="30" spans="1:13" s="11" customFormat="1" ht="21" customHeight="1">
      <c r="A30" s="18">
        <v>28</v>
      </c>
      <c r="B30" s="14" t="s">
        <v>9</v>
      </c>
      <c r="C30" s="14" t="s">
        <v>37</v>
      </c>
      <c r="D30" s="6" t="s">
        <v>42</v>
      </c>
      <c r="E30" s="18" t="s">
        <v>66</v>
      </c>
      <c r="F30" s="7">
        <v>61.9</v>
      </c>
      <c r="G30" s="7">
        <v>9</v>
      </c>
      <c r="H30" s="6">
        <v>79</v>
      </c>
      <c r="I30" s="7">
        <v>6</v>
      </c>
      <c r="J30" s="7">
        <f t="shared" si="1"/>
        <v>70.45</v>
      </c>
      <c r="K30" s="6">
        <v>6</v>
      </c>
      <c r="L30" s="10"/>
      <c r="M30" s="18"/>
    </row>
    <row r="31" spans="1:13" s="11" customFormat="1" ht="21" customHeight="1">
      <c r="A31" s="18">
        <v>29</v>
      </c>
      <c r="B31" s="14" t="s">
        <v>9</v>
      </c>
      <c r="C31" s="14" t="s">
        <v>37</v>
      </c>
      <c r="D31" s="7" t="s">
        <v>43</v>
      </c>
      <c r="E31" s="18" t="s">
        <v>66</v>
      </c>
      <c r="F31" s="7">
        <v>63.7</v>
      </c>
      <c r="G31" s="7">
        <v>8</v>
      </c>
      <c r="H31" s="6">
        <v>76.900000000000006</v>
      </c>
      <c r="I31" s="7">
        <v>8</v>
      </c>
      <c r="J31" s="7">
        <f t="shared" si="1"/>
        <v>70.3</v>
      </c>
      <c r="K31" s="6">
        <v>7</v>
      </c>
      <c r="L31" s="10"/>
      <c r="M31" s="18"/>
    </row>
    <row r="32" spans="1:13" s="11" customFormat="1" ht="21" customHeight="1">
      <c r="A32" s="18">
        <v>30</v>
      </c>
      <c r="B32" s="14" t="s">
        <v>9</v>
      </c>
      <c r="C32" s="14" t="s">
        <v>37</v>
      </c>
      <c r="D32" s="6" t="s">
        <v>44</v>
      </c>
      <c r="E32" s="18" t="s">
        <v>66</v>
      </c>
      <c r="F32" s="7">
        <v>58.7</v>
      </c>
      <c r="G32" s="7">
        <v>14</v>
      </c>
      <c r="H32" s="6">
        <v>79.2</v>
      </c>
      <c r="I32" s="7">
        <v>5</v>
      </c>
      <c r="J32" s="7">
        <f t="shared" si="1"/>
        <v>68.95</v>
      </c>
      <c r="K32" s="6">
        <v>8</v>
      </c>
      <c r="L32" s="10"/>
      <c r="M32" s="18"/>
    </row>
    <row r="33" spans="1:13" s="11" customFormat="1" ht="21" customHeight="1">
      <c r="A33" s="18">
        <v>31</v>
      </c>
      <c r="B33" s="14" t="s">
        <v>9</v>
      </c>
      <c r="C33" s="14" t="s">
        <v>37</v>
      </c>
      <c r="D33" s="6" t="s">
        <v>45</v>
      </c>
      <c r="E33" s="18" t="s">
        <v>66</v>
      </c>
      <c r="F33" s="7">
        <v>58.2</v>
      </c>
      <c r="G33" s="7">
        <v>15</v>
      </c>
      <c r="H33" s="6">
        <v>76.2</v>
      </c>
      <c r="I33" s="7">
        <v>9</v>
      </c>
      <c r="J33" s="7">
        <f t="shared" si="1"/>
        <v>67.2</v>
      </c>
      <c r="K33" s="6">
        <v>9</v>
      </c>
      <c r="L33" s="10"/>
      <c r="M33" s="18"/>
    </row>
    <row r="34" spans="1:13" s="11" customFormat="1" ht="21" customHeight="1">
      <c r="A34" s="18">
        <v>32</v>
      </c>
      <c r="B34" s="25" t="s">
        <v>9</v>
      </c>
      <c r="C34" s="25" t="s">
        <v>37</v>
      </c>
      <c r="D34" s="8" t="s">
        <v>46</v>
      </c>
      <c r="E34" s="18" t="s">
        <v>67</v>
      </c>
      <c r="F34" s="9">
        <v>49.8</v>
      </c>
      <c r="G34" s="18">
        <v>27</v>
      </c>
      <c r="H34" s="10">
        <v>69.8</v>
      </c>
      <c r="I34" s="7">
        <v>10</v>
      </c>
      <c r="J34" s="7">
        <f t="shared" si="1"/>
        <v>59.8</v>
      </c>
      <c r="K34" s="6">
        <v>10</v>
      </c>
      <c r="L34" s="10"/>
      <c r="M34" s="18" t="s">
        <v>10</v>
      </c>
    </row>
    <row r="35" spans="1:13" s="19" customFormat="1" ht="18.600000000000001" customHeight="1">
      <c r="A35" s="18">
        <v>33</v>
      </c>
      <c r="B35" s="15" t="s">
        <v>49</v>
      </c>
      <c r="C35" s="15" t="s">
        <v>48</v>
      </c>
      <c r="D35" s="10" t="s">
        <v>47</v>
      </c>
      <c r="E35" s="18" t="s">
        <v>66</v>
      </c>
      <c r="F35" s="6">
        <v>74.900000000000006</v>
      </c>
      <c r="G35" s="6" t="s">
        <v>50</v>
      </c>
      <c r="H35" s="6">
        <v>81.400000000000006</v>
      </c>
      <c r="I35" s="6">
        <v>4</v>
      </c>
      <c r="J35" s="7">
        <f t="shared" si="1"/>
        <v>78.150000000000006</v>
      </c>
      <c r="K35" s="10">
        <v>1</v>
      </c>
      <c r="L35" s="10" t="s">
        <v>71</v>
      </c>
      <c r="M35" s="23"/>
    </row>
    <row r="36" spans="1:13" s="19" customFormat="1" ht="18.600000000000001" customHeight="1">
      <c r="A36" s="18">
        <v>34</v>
      </c>
      <c r="B36" s="15" t="s">
        <v>49</v>
      </c>
      <c r="C36" s="15" t="s">
        <v>48</v>
      </c>
      <c r="D36" s="10" t="s">
        <v>51</v>
      </c>
      <c r="E36" s="18" t="s">
        <v>67</v>
      </c>
      <c r="F36" s="6">
        <v>71.7</v>
      </c>
      <c r="G36" s="6" t="s">
        <v>52</v>
      </c>
      <c r="H36" s="6">
        <v>84</v>
      </c>
      <c r="I36" s="6">
        <v>1</v>
      </c>
      <c r="J36" s="7">
        <f t="shared" si="1"/>
        <v>77.849999999999994</v>
      </c>
      <c r="K36" s="10">
        <v>2</v>
      </c>
      <c r="L36" s="10" t="s">
        <v>71</v>
      </c>
      <c r="M36" s="23"/>
    </row>
    <row r="37" spans="1:13" s="11" customFormat="1" ht="18.600000000000001" customHeight="1">
      <c r="A37" s="18">
        <v>35</v>
      </c>
      <c r="B37" s="15" t="s">
        <v>49</v>
      </c>
      <c r="C37" s="15" t="s">
        <v>48</v>
      </c>
      <c r="D37" s="10" t="s">
        <v>53</v>
      </c>
      <c r="E37" s="18" t="s">
        <v>66</v>
      </c>
      <c r="F37" s="6">
        <v>75.5</v>
      </c>
      <c r="G37" s="6" t="s">
        <v>54</v>
      </c>
      <c r="H37" s="6">
        <v>79</v>
      </c>
      <c r="I37" s="6">
        <v>6</v>
      </c>
      <c r="J37" s="7">
        <f t="shared" si="1"/>
        <v>77.25</v>
      </c>
      <c r="K37" s="10">
        <v>3</v>
      </c>
      <c r="L37" s="10"/>
      <c r="M37" s="18"/>
    </row>
    <row r="38" spans="1:13" s="11" customFormat="1" ht="18.600000000000001" customHeight="1">
      <c r="A38" s="18">
        <v>36</v>
      </c>
      <c r="B38" s="16" t="s">
        <v>49</v>
      </c>
      <c r="C38" s="16" t="s">
        <v>48</v>
      </c>
      <c r="D38" s="10" t="s">
        <v>55</v>
      </c>
      <c r="E38" s="18" t="s">
        <v>66</v>
      </c>
      <c r="F38" s="6">
        <v>70.8</v>
      </c>
      <c r="G38" s="6" t="s">
        <v>56</v>
      </c>
      <c r="H38" s="6">
        <v>83.6</v>
      </c>
      <c r="I38" s="6">
        <v>2</v>
      </c>
      <c r="J38" s="7">
        <f t="shared" si="1"/>
        <v>77.2</v>
      </c>
      <c r="K38" s="10">
        <v>4</v>
      </c>
      <c r="L38" s="10"/>
      <c r="M38" s="18"/>
    </row>
    <row r="39" spans="1:13" s="11" customFormat="1" ht="18.600000000000001" customHeight="1">
      <c r="A39" s="18">
        <v>37</v>
      </c>
      <c r="B39" s="16" t="s">
        <v>49</v>
      </c>
      <c r="C39" s="16" t="s">
        <v>48</v>
      </c>
      <c r="D39" s="10" t="s">
        <v>57</v>
      </c>
      <c r="E39" s="18" t="s">
        <v>66</v>
      </c>
      <c r="F39" s="6">
        <v>71.599999999999994</v>
      </c>
      <c r="G39" s="6" t="s">
        <v>58</v>
      </c>
      <c r="H39" s="6">
        <v>82.4</v>
      </c>
      <c r="I39" s="6">
        <v>3</v>
      </c>
      <c r="J39" s="7">
        <f t="shared" si="1"/>
        <v>77</v>
      </c>
      <c r="K39" s="10">
        <v>5</v>
      </c>
      <c r="L39" s="10"/>
      <c r="M39" s="18"/>
    </row>
    <row r="40" spans="1:13" s="11" customFormat="1" ht="18.600000000000001" customHeight="1">
      <c r="A40" s="18">
        <v>38</v>
      </c>
      <c r="B40" s="16" t="s">
        <v>49</v>
      </c>
      <c r="C40" s="16" t="s">
        <v>48</v>
      </c>
      <c r="D40" s="10" t="s">
        <v>59</v>
      </c>
      <c r="E40" s="18" t="s">
        <v>67</v>
      </c>
      <c r="F40" s="6">
        <v>69.55</v>
      </c>
      <c r="G40" s="6" t="s">
        <v>60</v>
      </c>
      <c r="H40" s="6">
        <v>80.2</v>
      </c>
      <c r="I40" s="6">
        <v>5</v>
      </c>
      <c r="J40" s="7">
        <f t="shared" si="1"/>
        <v>74.88</v>
      </c>
      <c r="K40" s="10">
        <v>6</v>
      </c>
      <c r="L40" s="10"/>
      <c r="M40" s="18" t="s">
        <v>10</v>
      </c>
    </row>
    <row r="41" spans="1:13" s="11" customFormat="1" ht="18.600000000000001" customHeight="1">
      <c r="A41" s="18">
        <v>39</v>
      </c>
      <c r="B41" s="16" t="s">
        <v>49</v>
      </c>
      <c r="C41" s="16" t="s">
        <v>48</v>
      </c>
      <c r="D41" s="10" t="s">
        <v>61</v>
      </c>
      <c r="E41" s="18" t="s">
        <v>66</v>
      </c>
      <c r="F41" s="6">
        <v>71.5</v>
      </c>
      <c r="G41" s="6" t="s">
        <v>62</v>
      </c>
      <c r="H41" s="6">
        <v>78</v>
      </c>
      <c r="I41" s="6">
        <v>7</v>
      </c>
      <c r="J41" s="7">
        <f t="shared" si="1"/>
        <v>74.75</v>
      </c>
      <c r="K41" s="10">
        <v>7</v>
      </c>
      <c r="L41" s="10"/>
      <c r="M41" s="18"/>
    </row>
    <row r="42" spans="1:13" s="11" customFormat="1" ht="18.600000000000001" customHeight="1">
      <c r="A42" s="18">
        <v>40</v>
      </c>
      <c r="B42" s="16" t="s">
        <v>49</v>
      </c>
      <c r="C42" s="16" t="s">
        <v>48</v>
      </c>
      <c r="D42" s="10" t="s">
        <v>63</v>
      </c>
      <c r="E42" s="18" t="s">
        <v>66</v>
      </c>
      <c r="F42" s="6">
        <v>78.7</v>
      </c>
      <c r="G42" s="6" t="s">
        <v>64</v>
      </c>
      <c r="H42" s="6">
        <v>-1</v>
      </c>
      <c r="I42" s="6"/>
      <c r="J42" s="7"/>
      <c r="K42" s="10"/>
      <c r="L42" s="10"/>
      <c r="M42" s="18"/>
    </row>
    <row r="43" spans="1:13" ht="76.5" customHeight="1">
      <c r="A43" s="27" t="s">
        <v>80</v>
      </c>
      <c r="B43" s="28"/>
      <c r="C43" s="28"/>
      <c r="D43" s="28"/>
      <c r="E43" s="28"/>
      <c r="F43" s="28"/>
      <c r="G43" s="28"/>
      <c r="H43" s="28"/>
      <c r="I43" s="28"/>
      <c r="J43" s="28"/>
      <c r="K43" s="28"/>
      <c r="L43" s="28"/>
      <c r="M43" s="28"/>
    </row>
  </sheetData>
  <autoFilter ref="A2:M43"/>
  <mergeCells count="2">
    <mergeCell ref="A1:M1"/>
    <mergeCell ref="A43:M43"/>
  </mergeCells>
  <phoneticPr fontId="2" type="noConversion"/>
  <pageMargins left="0.70866141732283472" right="0.70866141732283472" top="0.45" bottom="0.4" header="0.19"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2019-11-21T01:37:40Z</cp:lastPrinted>
  <dcterms:created xsi:type="dcterms:W3CDTF">2019-11-20T02:22:29Z</dcterms:created>
  <dcterms:modified xsi:type="dcterms:W3CDTF">2019-11-21T01:43:10Z</dcterms:modified>
</cp:coreProperties>
</file>