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5755" windowHeight="11595" tabRatio="590" activeTab="0"/>
  </bookViews>
  <sheets>
    <sheet name="Sheet1" sheetId="1" r:id="rId1"/>
    <sheet name="Sheet2" sheetId="2" r:id="rId2"/>
    <sheet name="Sheet3" sheetId="3" r:id="rId3"/>
  </sheets>
  <definedNames/>
  <calcPr calcId="152511"/>
</workbook>
</file>

<file path=xl/sharedStrings.xml><?xml version="1.0" encoding="utf-8"?>
<sst xmlns="http://schemas.openxmlformats.org/spreadsheetml/2006/main" count="25" uniqueCount="25">
  <si>
    <t>序号</t>
  </si>
  <si>
    <t>笔试考号</t>
  </si>
  <si>
    <t>分数</t>
  </si>
  <si>
    <t>笔试折合分数</t>
  </si>
  <si>
    <t>折合后
加分</t>
  </si>
  <si>
    <t>笔试折
合总分</t>
  </si>
  <si>
    <t>面试成绩</t>
  </si>
  <si>
    <t>总成绩</t>
  </si>
  <si>
    <t>是否
拟聘用</t>
  </si>
  <si>
    <t>技能测试</t>
  </si>
  <si>
    <t>结构化面试</t>
  </si>
  <si>
    <t>面试折合总分</t>
  </si>
  <si>
    <t>是</t>
  </si>
  <si>
    <t>缺考</t>
  </si>
  <si>
    <t>石棉县人民检察院
2020年公开招聘聘用制书记员笔试、面试、拟聘用等情况统计</t>
  </si>
  <si>
    <t>体检情况</t>
  </si>
  <si>
    <t>考察情况</t>
  </si>
  <si>
    <t>备注</t>
  </si>
  <si>
    <t>体检合格</t>
  </si>
  <si>
    <t>自动放弃</t>
  </si>
  <si>
    <t>考察合格</t>
  </si>
  <si>
    <t>石棉县人民检察院
2020年公开招聘聘用制书记员笔试、面试、拟聘用等情况统计表</t>
  </si>
  <si>
    <t>笔试成绩</t>
  </si>
  <si>
    <t>笔试折合成绩</t>
  </si>
  <si>
    <t>面试总成绩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</si>
</sst>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-* #,##0.00_-;\-* #,##0.00_-;_-* &quot;-&quot;??_-;_-@_-"/>
    <numFmt numFmtId="178" formatCode="&quot;¥&quot;#,##0.00;\-&quot;¥&quot;#,##0.00"/>
    <numFmt numFmtId="179" formatCode="0%"/>
    <numFmt numFmtId="180" formatCode="_-* #,##0_-;\-* #,##0_-;_-* &quot;-&quot;_-;_-@_-"/>
    <numFmt numFmtId="181" formatCode="&quot;¥&quot;#,##0;\\\-&quot;¥&quot;#,##0"/>
  </numFmts>
  <fonts count="25">
    <font>
      <sz val="11.0"/>
      <name val="宋体"/>
      <scheme val="minor"/>
      <color theme="1"/>
    </font>
    <font>
      <sz val="9.0"/>
      <name val="宋体"/>
      <scheme val="minor"/>
      <color rgb="FF000000"/>
    </font>
    <font>
      <b/>
      <sz val="16.0"/>
      <name val="宋体"/>
      <scheme val="major"/>
      <color theme="1"/>
    </font>
    <font>
      <b/>
      <sz val="11.0"/>
      <name val="宋体"/>
      <scheme val="minor"/>
      <color theme="1"/>
    </font>
    <font>
      <b/>
      <sz val="10.0"/>
      <name val="宋体"/>
      <scheme val="minor"/>
      <color theme="1"/>
    </font>
    <font>
      <sz val="12.0"/>
      <name val="宋体"/>
      <scheme val="minor"/>
      <color theme="1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sz val="11.0"/>
      <name val="宋体"/>
      <scheme val="minor"/>
      <color theme="1"/>
    </font>
    <font>
      <i/>
      <sz val="11.0"/>
      <name val="宋体"/>
      <scheme val="minor"/>
      <color rgb="FF7F7F7F"/>
    </font>
  </fonts>
  <fills count="33">
    <fill>
      <patternFill patternType="none"/>
    </fill>
    <fill>
      <patternFill patternType="gray125">
        <bgColor rgb="FFFFFFFF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0"/>
      </patternFill>
    </fill>
    <fill>
      <patternFill patternType="solid">
        <fgColor theme="4" tint="0.599990"/>
      </patternFill>
    </fill>
    <fill>
      <patternFill patternType="solid">
        <fgColor theme="4" tint="0.399980"/>
      </patternFill>
    </fill>
    <fill>
      <patternFill patternType="solid">
        <fgColor theme="5"/>
      </patternFill>
    </fill>
    <fill>
      <patternFill patternType="solid">
        <fgColor theme="5" tint="0.799980"/>
      </patternFill>
    </fill>
    <fill>
      <patternFill patternType="solid">
        <fgColor theme="5" tint="0.599990"/>
      </patternFill>
    </fill>
    <fill>
      <patternFill patternType="solid">
        <fgColor theme="5" tint="0.399980"/>
      </patternFill>
    </fill>
    <fill>
      <patternFill patternType="solid">
        <fgColor theme="6"/>
      </patternFill>
    </fill>
    <fill>
      <patternFill patternType="solid">
        <fgColor theme="6" tint="0.799980"/>
      </patternFill>
    </fill>
    <fill>
      <patternFill patternType="solid">
        <fgColor theme="6" tint="0.599990"/>
      </patternFill>
    </fill>
    <fill>
      <patternFill patternType="solid">
        <fgColor theme="6" tint="0.399980"/>
      </patternFill>
    </fill>
    <fill>
      <patternFill patternType="solid">
        <fgColor theme="7"/>
      </patternFill>
    </fill>
    <fill>
      <patternFill patternType="solid">
        <fgColor theme="7" tint="0.799980"/>
      </patternFill>
    </fill>
    <fill>
      <patternFill patternType="solid">
        <fgColor theme="7" tint="0.599990"/>
      </patternFill>
    </fill>
    <fill>
      <patternFill patternType="solid">
        <fgColor theme="7" tint="0.399980"/>
      </patternFill>
    </fill>
    <fill>
      <patternFill patternType="solid">
        <fgColor theme="8"/>
      </patternFill>
    </fill>
    <fill>
      <patternFill patternType="solid">
        <fgColor theme="8" tint="0.799980"/>
      </patternFill>
    </fill>
    <fill>
      <patternFill patternType="solid">
        <fgColor theme="8" tint="0.599990"/>
      </patternFill>
    </fill>
    <fill>
      <patternFill patternType="solid">
        <fgColor theme="8" tint="0.399980"/>
      </patternFill>
    </fill>
    <fill>
      <patternFill patternType="solid">
        <fgColor theme="9"/>
      </patternFill>
    </fill>
    <fill>
      <patternFill patternType="solid">
        <fgColor theme="9" tint="0.799980"/>
      </patternFill>
    </fill>
    <fill>
      <patternFill patternType="solid">
        <fgColor theme="9" tint="0.599990"/>
      </patternFill>
    </fill>
    <fill>
      <patternFill patternType="solid">
        <fgColor theme="9" tint="0.399980"/>
      </patternFill>
    </fill>
  </fills>
  <borders count="17">
    <border>
      <left/>
      <right/>
      <top/>
      <bottom/>
      <diagonal style="none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/>
      <diagonal style="none">
        <color rgb="FF000000"/>
      </diagonal>
    </border>
    <border>
      <left/>
      <right style="thin">
        <color auto="1"/>
      </right>
      <top style="thin">
        <color auto="1"/>
      </top>
      <bottom/>
      <diagonal style="none">
        <color rgb="FF000000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 style="none">
        <color rgb="FF000000"/>
      </diagonal>
    </border>
    <border>
      <left/>
      <right style="thin">
        <color auto="1"/>
      </right>
      <top/>
      <bottom style="thin">
        <color auto="1"/>
      </bottom>
      <diagonal style="none">
        <color rgb="FF000000"/>
      </diagonal>
    </border>
    <border>
      <left/>
      <right/>
      <top/>
      <bottom style="thin">
        <color auto="1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bottom style="thick">
        <color theme="4"/>
      </bottom>
      <diagonal style="none">
        <color rgb="FF000000"/>
      </diagonal>
    </border>
    <border>
      <bottom style="thick">
        <color rgb="FFACCCEA"/>
      </bottom>
      <diagonal style="none">
        <color rgb="FF000000"/>
      </diagonal>
    </border>
    <border>
      <bottom style="medium">
        <color theme="4" tint="0.399980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bottom style="double">
        <color rgb="FFFF8001"/>
      </bottom>
      <diagonal style="none">
        <color rgb="FF000000"/>
      </diagonal>
    </border>
    <border>
      <top style="thin">
        <color theme="4"/>
      </top>
      <bottom style="double">
        <color theme="4"/>
      </bottom>
      <diagonal style="none">
        <color rgb="FF000000"/>
      </diagonal>
    </border>
    <border>
      <left/>
      <right/>
      <top/>
      <bottom style="thin">
        <color rgb="FF000000"/>
      </bottom>
      <diagonal style="none">
        <color rgb="FF000000"/>
      </diagonal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6" fillId="0" borderId="0" applyAlignment="0" applyBorder="0" applyFill="0" applyNumberFormat="0" applyProtection="0">
      <alignment vertical="center"/>
    </xf>
    <xf numFmtId="0" fontId="7" fillId="0" borderId="0" applyAlignment="0" applyBorder="0" applyFill="0" applyNumberFormat="0" applyProtection="0">
      <alignment vertical="center"/>
    </xf>
    <xf numFmtId="0" fontId="0" fillId="2" borderId="7" applyAlignment="0" applyFont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0" borderId="0" applyAlignment="0" applyBorder="0" applyFill="0" applyNumberFormat="0" applyProtection="0">
      <alignment vertical="center"/>
    </xf>
    <xf numFmtId="0" fontId="10" fillId="0" borderId="8" applyAlignment="0" applyFill="0" applyNumberFormat="0" applyProtection="0">
      <alignment vertical="center"/>
    </xf>
    <xf numFmtId="0" fontId="11" fillId="0" borderId="9" applyAlignment="0" applyFill="0" applyNumberFormat="0" applyProtection="0">
      <alignment vertical="center"/>
    </xf>
    <xf numFmtId="0" fontId="12" fillId="0" borderId="10" applyAlignment="0" applyFill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3" borderId="11" applyAlignment="0" applyNumberFormat="0" applyProtection="0">
      <alignment vertical="center"/>
    </xf>
    <xf numFmtId="0" fontId="14" fillId="4" borderId="12" applyAlignment="0" applyNumberFormat="0" applyProtection="0">
      <alignment vertical="center"/>
    </xf>
    <xf numFmtId="0" fontId="15" fillId="4" borderId="11" applyAlignment="0" applyNumberFormat="0" applyProtection="0">
      <alignment vertical="center"/>
    </xf>
    <xf numFmtId="0" fontId="16" fillId="5" borderId="13" applyAlignment="0" applyNumberFormat="0" applyProtection="0">
      <alignment vertical="center"/>
    </xf>
    <xf numFmtId="0" fontId="17" fillId="0" borderId="14" applyAlignment="0" applyFill="0" applyNumberFormat="0" applyProtection="0">
      <alignment vertical="center"/>
    </xf>
    <xf numFmtId="0" fontId="18" fillId="0" borderId="15" applyAlignment="0" applyFill="0" applyNumberFormat="0" applyProtection="0">
      <alignment vertical="center"/>
    </xf>
    <xf numFmtId="0" fontId="19" fillId="6" borderId="0" applyAlignment="0" applyBorder="0" applyNumberFormat="0" applyProtection="0">
      <alignment vertical="center"/>
    </xf>
    <xf numFmtId="0" fontId="20" fillId="7" borderId="0" applyAlignment="0" applyBorder="0" applyNumberFormat="0" applyProtection="0">
      <alignment vertical="center"/>
    </xf>
    <xf numFmtId="0" fontId="21" fillId="8" borderId="0" applyAlignment="0" applyBorder="0" applyNumberFormat="0" applyProtection="0">
      <alignment vertical="center"/>
    </xf>
    <xf numFmtId="0" fontId="22" fillId="9" borderId="0" applyAlignment="0" applyBorder="0" applyNumberFormat="0" applyProtection="0">
      <alignment vertical="center"/>
    </xf>
    <xf numFmtId="0" fontId="23" fillId="10" borderId="0" applyAlignment="0" applyBorder="0" applyNumberFormat="0" applyProtection="0">
      <alignment vertical="center"/>
    </xf>
    <xf numFmtId="0" fontId="23" fillId="11" borderId="0" applyAlignment="0" applyBorder="0" applyNumberFormat="0" applyProtection="0">
      <alignment vertical="center"/>
    </xf>
    <xf numFmtId="0" fontId="22" fillId="12" borderId="0" applyAlignment="0" applyBorder="0" applyNumberFormat="0" applyProtection="0">
      <alignment vertical="center"/>
    </xf>
    <xf numFmtId="0" fontId="22" fillId="13" borderId="0" applyAlignment="0" applyBorder="0" applyNumberFormat="0" applyProtection="0">
      <alignment vertical="center"/>
    </xf>
    <xf numFmtId="0" fontId="23" fillId="14" borderId="0" applyAlignment="0" applyBorder="0" applyNumberFormat="0" applyProtection="0">
      <alignment vertical="center"/>
    </xf>
    <xf numFmtId="0" fontId="23" fillId="15" borderId="0" applyAlignment="0" applyBorder="0" applyNumberFormat="0" applyProtection="0">
      <alignment vertical="center"/>
    </xf>
    <xf numFmtId="0" fontId="22" fillId="16" borderId="0" applyAlignment="0" applyBorder="0" applyNumberFormat="0" applyProtection="0">
      <alignment vertical="center"/>
    </xf>
    <xf numFmtId="0" fontId="22" fillId="17" borderId="0" applyAlignment="0" applyBorder="0" applyNumberFormat="0" applyProtection="0">
      <alignment vertical="center"/>
    </xf>
    <xf numFmtId="0" fontId="23" fillId="18" borderId="0" applyAlignment="0" applyBorder="0" applyNumberFormat="0" applyProtection="0">
      <alignment vertical="center"/>
    </xf>
    <xf numFmtId="0" fontId="23" fillId="19" borderId="0" applyAlignment="0" applyBorder="0" applyNumberFormat="0" applyProtection="0">
      <alignment vertical="center"/>
    </xf>
    <xf numFmtId="0" fontId="22" fillId="20" borderId="0" applyAlignment="0" applyBorder="0" applyNumberFormat="0" applyProtection="0">
      <alignment vertical="center"/>
    </xf>
    <xf numFmtId="0" fontId="22" fillId="21" borderId="0" applyAlignment="0" applyBorder="0" applyNumberFormat="0" applyProtection="0">
      <alignment vertical="center"/>
    </xf>
    <xf numFmtId="0" fontId="23" fillId="22" borderId="0" applyAlignment="0" applyBorder="0" applyNumberFormat="0" applyProtection="0">
      <alignment vertical="center"/>
    </xf>
    <xf numFmtId="0" fontId="23" fillId="23" borderId="0" applyAlignment="0" applyBorder="0" applyNumberFormat="0" applyProtection="0">
      <alignment vertical="center"/>
    </xf>
    <xf numFmtId="0" fontId="22" fillId="24" borderId="0" applyAlignment="0" applyBorder="0" applyNumberFormat="0" applyProtection="0">
      <alignment vertical="center"/>
    </xf>
    <xf numFmtId="0" fontId="22" fillId="25" borderId="0" applyAlignment="0" applyBorder="0" applyNumberFormat="0" applyProtection="0">
      <alignment vertical="center"/>
    </xf>
    <xf numFmtId="0" fontId="23" fillId="26" borderId="0" applyAlignment="0" applyBorder="0" applyNumberFormat="0" applyProtection="0">
      <alignment vertical="center"/>
    </xf>
    <xf numFmtId="0" fontId="23" fillId="27" borderId="0" applyAlignment="0" applyBorder="0" applyNumberFormat="0" applyProtection="0">
      <alignment vertical="center"/>
    </xf>
    <xf numFmtId="0" fontId="22" fillId="28" borderId="0" applyAlignment="0" applyBorder="0" applyNumberFormat="0" applyProtection="0">
      <alignment vertical="center"/>
    </xf>
    <xf numFmtId="0" fontId="22" fillId="29" borderId="0" applyAlignment="0" applyBorder="0" applyNumberFormat="0" applyProtection="0">
      <alignment vertical="center"/>
    </xf>
    <xf numFmtId="0" fontId="23" fillId="30" borderId="0" applyAlignment="0" applyBorder="0" applyNumberFormat="0" applyProtection="0">
      <alignment vertical="center"/>
    </xf>
    <xf numFmtId="0" fontId="23" fillId="31" borderId="0" applyAlignment="0" applyBorder="0" applyNumberFormat="0" applyProtection="0">
      <alignment vertical="center"/>
    </xf>
    <xf numFmtId="0" fontId="22" fillId="32" borderId="0" applyAlignment="0" applyBorder="0" applyNumberFormat="0" applyProtection="0">
      <alignment vertical="center"/>
    </xf>
    <xf numFmtId="0" fontId="24" fillId="0" borderId="0" applyAlignment="0" applyBorder="0" applyFill="0" applyNumberForma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1" xfId="0" applyFill="1" applyBorder="1" applyAlignment="1">
      <alignment vertical="center"/>
    </xf>
    <xf numFmtId="0" fontId="5" fillId="0" borderId="1" xfId="0" applyBorder="1" applyAlignment="1">
      <alignment horizontal="center" vertical="center"/>
    </xf>
    <xf numFmtId="0" fontId="5" fillId="0" borderId="4" xfId="0" applyBorder="1" applyAlignment="1">
      <alignment horizontal="center" vertical="center"/>
    </xf>
    <xf numFmtId="0" fontId="5" fillId="0" borderId="1" xfId="0" applyFill="1" applyBorder="1" applyAlignment="1">
      <alignment horizontal="center" vertical="center"/>
    </xf>
    <xf numFmtId="176" fontId="5" fillId="0" borderId="1" xfId="0" applyNumberFormat="1" applyBorder="1" applyAlignment="1">
      <alignment horizontal="center" vertical="center"/>
    </xf>
    <xf numFmtId="0" fontId="5" fillId="0" borderId="1" xfId="0" applyBorder="1" applyAlignment="1">
      <alignment horizontal="center" vertical="center" wrapText="1"/>
    </xf>
    <xf numFmtId="0" fontId="5" fillId="0" borderId="1" xfId="0" applyBorder="1">
      <alignment vertical="center"/>
    </xf>
    <xf numFmtId="0" fontId="3" fillId="0" borderId="1" xfId="0" applyBorder="1" applyAlignment="1">
      <alignment horizontal="center" vertical="center" wrapText="1"/>
    </xf>
    <xf numFmtId="0" fontId="3" fillId="0" borderId="1" xfId="0" applyBorder="1" applyAlignment="1">
      <alignment horizontal="center" vertical="center"/>
    </xf>
    <xf numFmtId="0" fontId="3" fillId="0" borderId="2" xfId="0" applyBorder="1" applyAlignment="1">
      <alignment horizontal="center" vertical="center" wrapText="1"/>
    </xf>
    <xf numFmtId="0" fontId="3" fillId="0" borderId="4" xfId="0" applyBorder="1" applyAlignment="1">
      <alignment horizontal="center" vertical="center"/>
    </xf>
    <xf numFmtId="0" fontId="2" fillId="0" borderId="6" xfId="0" applyBorder="1" applyAlignment="1">
      <alignment horizontal="center" vertical="center" wrapText="1"/>
    </xf>
    <xf numFmtId="0" fontId="3" fillId="0" borderId="2" xfId="0" applyBorder="1" applyAlignment="1">
      <alignment horizontal="center" vertical="center"/>
    </xf>
    <xf numFmtId="0" fontId="3" fillId="0" borderId="4" xfId="0" applyBorder="1" applyAlignment="1">
      <alignment horizontal="center" vertical="center" wrapText="1"/>
    </xf>
    <xf numFmtId="0" fontId="4" fillId="0" borderId="1" xfId="0" applyFill="1" applyBorder="1" applyAlignment="1">
      <alignment horizontal="center" vertical="center"/>
    </xf>
    <xf numFmtId="0" fontId="3" fillId="0" borderId="3" xfId="0" applyFill="1" applyBorder="1" applyAlignment="1">
      <alignment horizontal="center" vertical="center"/>
    </xf>
    <xf numFmtId="0" fontId="3" fillId="0" borderId="5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2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</cellXfs>
  <cellStyles count="49">
    <cellStyle name="20% - 强调文字1" xfId="25" builtinId="30"/>
    <cellStyle name="20% - 强调文字2" xfId="29" builtinId="34"/>
    <cellStyle name="20% - 强调文字3" xfId="33" builtinId="38"/>
    <cellStyle name="20% - 强调文字4" xfId="37" builtinId="42"/>
    <cellStyle name="20% - 强调文字5" xfId="41" builtinId="46"/>
    <cellStyle name="20% - 强调文字6" xfId="45" builtinId="50"/>
    <cellStyle name="40% - 强调文字1" xfId="26" builtinId="31"/>
    <cellStyle name="40% - 强调文字2" xfId="30" builtinId="35"/>
    <cellStyle name="40% - 强调文字3" xfId="34" builtinId="39"/>
    <cellStyle name="40% - 强调文字4" xfId="38" builtinId="43"/>
    <cellStyle name="40% - 强调文字5" xfId="42" builtinId="47"/>
    <cellStyle name="40% - 强调文字6" xfId="46" builtinId="51"/>
    <cellStyle name="60% - 强调文字1" xfId="27" builtinId="32"/>
    <cellStyle name="60% - 强调文字2" xfId="31" builtinId="36"/>
    <cellStyle name="60% - 强调文字3" xfId="35" builtinId="40"/>
    <cellStyle name="60% - 强调文字4" xfId="39" builtinId="44"/>
    <cellStyle name="60% - 强调文字5" xfId="43" builtinId="48"/>
    <cellStyle name="60% - 强调文字6" xfId="47" builtinId="52"/>
    <cellStyle name="Followed Hyperlink" xfId="7" builtinId="9" hidden="1"/>
    <cellStyle name="Hyperlink" xfId="6" builtinId="8" hidden="1"/>
    <cellStyle name="千位分隔" xfId="1" builtinId="3"/>
    <cellStyle name="千位分隔[0]" xfId="4" builtinId="6"/>
    <cellStyle name="好" xfId="21" builtinId="26"/>
    <cellStyle name="差" xfId="22" builtinId="27"/>
    <cellStyle name="常规" xfId="0" builtinId="0"/>
    <cellStyle name="强调文字1" xfId="24" builtinId="29"/>
    <cellStyle name="强调文字2" xfId="28" builtinId="33"/>
    <cellStyle name="强调文字3" xfId="32" builtinId="37"/>
    <cellStyle name="强调文字4" xfId="36" builtinId="41"/>
    <cellStyle name="强调文字5" xfId="40" builtinId="45"/>
    <cellStyle name="强调文字6" xfId="44" builtinId="49"/>
    <cellStyle name="批注" xfId="8" builtinId="10"/>
    <cellStyle name="标题" xfId="10" builtinId="15"/>
    <cellStyle name="标题 1" xfId="11" builtinId="16"/>
    <cellStyle name="标题 2" xfId="12" builtinId="17"/>
    <cellStyle name="标题 3" xfId="13" builtinId="18"/>
    <cellStyle name="标题 4" xfId="14" builtinId="19"/>
    <cellStyle name="检查单元格" xfId="18" builtinId="23"/>
    <cellStyle name="汇总" xfId="20" builtinId="25"/>
    <cellStyle name="百分比" xfId="3" builtinId="5"/>
    <cellStyle name="解释性文本" xfId="48" builtinId="53"/>
    <cellStyle name="警告文本" xfId="9" builtinId="11"/>
    <cellStyle name="计算" xfId="17" builtinId="22"/>
    <cellStyle name="货币" xfId="2" builtinId="4"/>
    <cellStyle name="货币[0]" xfId="5" builtinId="7"/>
    <cellStyle name="输入" xfId="15" builtinId="20"/>
    <cellStyle name="输出" xfId="16" builtinId="21"/>
    <cellStyle name="适中" xfId="23" builtinId="28"/>
    <cellStyle name="链接的单元格" xfId="19" builtinId="24"/>
  </cellStyles>
  <tableStyles count="0" defaultTableStyle="TableStyleMedium2" defaultPivotStyle="PivotStyleLight16"/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H5" sqref="H5"/>
    </sheetView>
  </sheetViews>
  <sheetFormatPr defaultRowHeight="13.500000"/>
  <sheetData>
    <row r="1" spans="1:14" ht="84.000000" customHeight="1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ht="24.750000" customHeight="1">
      <c r="A2" s="9" t="s">
        <v>0</v>
      </c>
      <c r="B2" s="13" t="s">
        <v>1</v>
      </c>
      <c r="C2" s="13" t="s">
        <v>22</v>
      </c>
      <c r="D2" s="10" t="s">
        <v>23</v>
      </c>
      <c r="E2" s="10" t="s">
        <v>4</v>
      </c>
      <c r="F2" s="10" t="s">
        <v>5</v>
      </c>
      <c r="G2" s="15" t="s">
        <v>6</v>
      </c>
      <c r="H2" s="15"/>
      <c r="I2" s="15"/>
      <c r="J2" s="16" t="s">
        <v>7</v>
      </c>
      <c r="K2" s="8" t="s">
        <v>15</v>
      </c>
      <c r="L2" s="10" t="s">
        <v>16</v>
      </c>
      <c r="M2" s="10" t="s">
        <v>8</v>
      </c>
      <c r="N2" s="13" t="s">
        <v>17</v>
      </c>
    </row>
    <row r="3" spans="1:14" ht="22.500000" customHeight="1">
      <c r="A3" s="9"/>
      <c r="B3" s="11"/>
      <c r="C3" s="11"/>
      <c r="D3" s="14"/>
      <c r="E3" s="14"/>
      <c r="F3" s="14"/>
      <c r="G3" s="1" t="s">
        <v>9</v>
      </c>
      <c r="H3" s="1" t="s">
        <v>10</v>
      </c>
      <c r="I3" s="1" t="s">
        <v>24</v>
      </c>
      <c r="J3" s="17"/>
      <c r="K3" s="9"/>
      <c r="L3" s="14"/>
      <c r="M3" s="11"/>
      <c r="N3" s="11"/>
    </row>
    <row r="4" spans="1:14" ht="18.050000">
      <c r="A4" s="2">
        <v>1</v>
      </c>
      <c r="B4" s="2">
        <v>35</v>
      </c>
      <c r="C4" s="2">
        <v>68</v>
      </c>
      <c r="D4" s="2">
        <f>C4*0.4</f>
        <v>27.2</v>
      </c>
      <c r="E4" s="2">
        <v>3</v>
      </c>
      <c r="F4" s="3">
        <f>E4+D4</f>
        <v>30.2</v>
      </c>
      <c r="G4" s="2">
        <v>20</v>
      </c>
      <c r="H4" s="4">
        <v>89</v>
      </c>
      <c r="I4" s="2">
        <f>H4*0.8+G4</f>
        <v>91.2</v>
      </c>
      <c r="J4" s="5">
        <f>I4*0.6+F4</f>
        <v>84.92</v>
      </c>
      <c r="K4" s="2" t="s">
        <v>18</v>
      </c>
      <c r="L4" s="2" t="s">
        <v>20</v>
      </c>
      <c r="M4" s="6" t="s">
        <v>12</v>
      </c>
      <c r="N4" s="18"/>
    </row>
    <row r="5" spans="1:14" ht="14.250000">
      <c r="A5" s="2">
        <v>2</v>
      </c>
      <c r="B5" s="2">
        <v>14</v>
      </c>
      <c r="C5" s="2">
        <v>71.1</v>
      </c>
      <c r="D5" s="2">
        <f>C5*0.4</f>
        <v>28.44</v>
      </c>
      <c r="E5" s="2">
        <v>3</v>
      </c>
      <c r="F5" s="2">
        <f>E5+D5</f>
        <v>31.44</v>
      </c>
      <c r="G5" s="2">
        <v>19</v>
      </c>
      <c r="H5" s="4">
        <v>83.6</v>
      </c>
      <c r="I5" s="2">
        <f>H5*0.8+G5</f>
        <v>85.88</v>
      </c>
      <c r="J5" s="5">
        <f>I5*0.6+F5</f>
        <v>82.968</v>
      </c>
      <c r="K5" s="2" t="s">
        <v>18</v>
      </c>
      <c r="L5" s="2" t="s">
        <v>20</v>
      </c>
      <c r="M5" s="2" t="s">
        <v>12</v>
      </c>
      <c r="N5" s="18"/>
    </row>
    <row r="6" spans="1:14" ht="14.250000">
      <c r="A6" s="2">
        <v>3</v>
      </c>
      <c r="B6" s="2">
        <v>47</v>
      </c>
      <c r="C6" s="2">
        <v>67.9</v>
      </c>
      <c r="D6" s="2">
        <f>C6*0.4</f>
        <v>27.16</v>
      </c>
      <c r="E6" s="2">
        <v>0</v>
      </c>
      <c r="F6" s="2">
        <f>E6+D6</f>
        <v>27.16</v>
      </c>
      <c r="G6" s="2">
        <v>17</v>
      </c>
      <c r="H6" s="4">
        <v>87.4</v>
      </c>
      <c r="I6" s="2">
        <f>H6*0.8+G6</f>
        <v>86.92</v>
      </c>
      <c r="J6" s="5">
        <f>I6*0.6+F6</f>
        <v>79.312</v>
      </c>
      <c r="K6" s="2" t="s">
        <v>18</v>
      </c>
      <c r="L6" s="2" t="s">
        <v>20</v>
      </c>
      <c r="M6" s="2" t="s">
        <v>12</v>
      </c>
      <c r="N6" s="18"/>
    </row>
    <row r="7" spans="1:14" ht="14.250000">
      <c r="A7" s="2">
        <v>4</v>
      </c>
      <c r="B7" s="2">
        <v>21</v>
      </c>
      <c r="C7" s="2">
        <v>74</v>
      </c>
      <c r="D7" s="2">
        <f>C7*0.4</f>
        <v>29.6</v>
      </c>
      <c r="E7" s="2">
        <v>3</v>
      </c>
      <c r="F7" s="2">
        <f>E7+D7</f>
        <v>32.6</v>
      </c>
      <c r="G7" s="2">
        <v>7</v>
      </c>
      <c r="H7" s="4">
        <v>85.6</v>
      </c>
      <c r="I7" s="2">
        <f>H7*0.8+G7</f>
        <v>75.48</v>
      </c>
      <c r="J7" s="5">
        <f>I7*0.6+F7</f>
        <v>77.888</v>
      </c>
      <c r="K7" s="2"/>
      <c r="L7" s="2"/>
      <c r="M7" s="7"/>
      <c r="N7" s="18"/>
    </row>
    <row r="8" spans="1:14" ht="14.250000">
      <c r="A8" s="2">
        <v>6</v>
      </c>
      <c r="B8" s="2">
        <v>34</v>
      </c>
      <c r="C8" s="2">
        <v>68.8</v>
      </c>
      <c r="D8" s="2">
        <f>C8*0.4</f>
        <v>27.52</v>
      </c>
      <c r="E8" s="2">
        <v>3</v>
      </c>
      <c r="F8" s="2">
        <f>E8+D8</f>
        <v>30.52</v>
      </c>
      <c r="G8" s="2">
        <v>10</v>
      </c>
      <c r="H8" s="4">
        <v>81.8</v>
      </c>
      <c r="I8" s="2">
        <f>H8*0.8+G8</f>
        <v>75.44</v>
      </c>
      <c r="J8" s="5">
        <f>I8*0.6+F8</f>
        <v>75.784</v>
      </c>
      <c r="K8" s="2"/>
      <c r="L8" s="2"/>
      <c r="M8" s="7"/>
      <c r="N8" s="18"/>
    </row>
    <row r="9" spans="1:14" ht="14.250000">
      <c r="A9" s="2">
        <v>5</v>
      </c>
      <c r="B9" s="2">
        <v>27</v>
      </c>
      <c r="C9" s="2">
        <v>64.2</v>
      </c>
      <c r="D9" s="2">
        <f>C9*0.4</f>
        <v>25.68</v>
      </c>
      <c r="E9" s="2">
        <v>0</v>
      </c>
      <c r="F9" s="2">
        <f>E9+D9</f>
        <v>25.68</v>
      </c>
      <c r="G9" s="2">
        <v>17</v>
      </c>
      <c r="H9" s="4">
        <v>82</v>
      </c>
      <c r="I9" s="2">
        <f>H9*0.8+G9</f>
        <v>82.6</v>
      </c>
      <c r="J9" s="5">
        <f>I9*0.6+F9</f>
        <v>75.24</v>
      </c>
      <c r="K9" s="2"/>
      <c r="L9" s="2"/>
      <c r="M9" s="7"/>
      <c r="N9" s="18"/>
    </row>
    <row r="10" spans="1:14" ht="14.250000">
      <c r="A10" s="2">
        <v>7</v>
      </c>
      <c r="B10" s="2">
        <v>33</v>
      </c>
      <c r="C10" s="2">
        <v>73.5</v>
      </c>
      <c r="D10" s="2">
        <f>C10*0.4</f>
        <v>29.4</v>
      </c>
      <c r="E10" s="2">
        <v>0</v>
      </c>
      <c r="F10" s="2">
        <f>E10+D10</f>
        <v>29.4</v>
      </c>
      <c r="G10" s="2">
        <v>10</v>
      </c>
      <c r="H10" s="4">
        <v>80.8</v>
      </c>
      <c r="I10" s="2">
        <f>H10*0.8+G10</f>
        <v>74.64</v>
      </c>
      <c r="J10" s="5">
        <f>I10*0.6+F10</f>
        <v>74.184</v>
      </c>
      <c r="K10" s="2"/>
      <c r="L10" s="2"/>
      <c r="M10" s="7"/>
      <c r="N10" s="18"/>
    </row>
    <row r="11" spans="1:14" ht="14.250000">
      <c r="A11" s="2">
        <v>8</v>
      </c>
      <c r="B11" s="2">
        <v>41</v>
      </c>
      <c r="C11" s="2">
        <v>63.2</v>
      </c>
      <c r="D11" s="2">
        <f>C11*0.4</f>
        <v>25.28</v>
      </c>
      <c r="E11" s="2">
        <v>3</v>
      </c>
      <c r="F11" s="2">
        <f>E11+D11</f>
        <v>28.28</v>
      </c>
      <c r="G11" s="2">
        <v>9</v>
      </c>
      <c r="H11" s="4">
        <v>81.4</v>
      </c>
      <c r="I11" s="2">
        <f>H11*0.8+G11</f>
        <v>74.12</v>
      </c>
      <c r="J11" s="5">
        <f>I11*0.6+F11</f>
        <v>72.752</v>
      </c>
      <c r="K11" s="2"/>
      <c r="L11" s="2"/>
      <c r="M11" s="7"/>
      <c r="N11" s="18"/>
    </row>
    <row r="12" spans="1:14" ht="14.250000">
      <c r="A12" s="2">
        <v>9</v>
      </c>
      <c r="B12" s="2">
        <v>44</v>
      </c>
      <c r="C12" s="2">
        <v>66.2</v>
      </c>
      <c r="D12" s="2">
        <f>C12*0.4</f>
        <v>26.48</v>
      </c>
      <c r="E12" s="2">
        <v>0</v>
      </c>
      <c r="F12" s="2">
        <f>E12+D12</f>
        <v>26.48</v>
      </c>
      <c r="G12" s="2">
        <v>9</v>
      </c>
      <c r="H12" s="4">
        <v>81.4</v>
      </c>
      <c r="I12" s="2">
        <f>H12*0.8+G12</f>
        <v>74.12</v>
      </c>
      <c r="J12" s="5">
        <f>I12*0.6+F12</f>
        <v>70.952</v>
      </c>
      <c r="K12" s="2"/>
      <c r="L12" s="2"/>
      <c r="M12" s="7"/>
      <c r="N12" s="18"/>
    </row>
    <row r="13" spans="1:14" ht="14.250000">
      <c r="A13" s="2">
        <v>10</v>
      </c>
      <c r="B13" s="2">
        <v>3</v>
      </c>
      <c r="C13" s="2">
        <v>60.8</v>
      </c>
      <c r="D13" s="2">
        <f>C13*0.4</f>
        <v>24.32</v>
      </c>
      <c r="E13" s="2">
        <v>3</v>
      </c>
      <c r="F13" s="2">
        <f>E13+D13</f>
        <v>27.32</v>
      </c>
      <c r="G13" s="2">
        <v>0</v>
      </c>
      <c r="H13" s="4">
        <v>0</v>
      </c>
      <c r="I13" s="2">
        <v>0</v>
      </c>
      <c r="J13" s="5">
        <f>I13*0.6+F13</f>
        <v>27.32</v>
      </c>
      <c r="K13" s="2"/>
      <c r="L13" s="2"/>
      <c r="M13" s="7"/>
      <c r="N13" s="18" t="s">
        <v>19</v>
      </c>
    </row>
    <row r="14" spans="1:14" ht="14.250000">
      <c r="A14" s="2">
        <v>11</v>
      </c>
      <c r="B14" s="2">
        <v>20</v>
      </c>
      <c r="C14" s="2">
        <v>63.5</v>
      </c>
      <c r="D14" s="2">
        <f>C14*0.4</f>
        <v>25.4</v>
      </c>
      <c r="E14" s="2">
        <v>0</v>
      </c>
      <c r="F14" s="2">
        <f>E14+D14</f>
        <v>25.4</v>
      </c>
      <c r="G14" s="7"/>
      <c r="H14" s="7"/>
      <c r="I14" s="7"/>
      <c r="J14" s="7"/>
      <c r="K14" s="7"/>
      <c r="L14" s="7"/>
      <c r="M14" s="7"/>
      <c r="N14" s="18"/>
    </row>
    <row r="15" spans="1:14" ht="14.250000">
      <c r="A15" s="2">
        <v>12</v>
      </c>
      <c r="B15" s="2">
        <v>12</v>
      </c>
      <c r="C15" s="2">
        <v>62</v>
      </c>
      <c r="D15" s="2">
        <f>C15*0.4</f>
        <v>24.8</v>
      </c>
      <c r="E15" s="2">
        <v>0</v>
      </c>
      <c r="F15" s="2">
        <f>E15+D15</f>
        <v>24.8</v>
      </c>
      <c r="G15" s="7"/>
      <c r="H15" s="7"/>
      <c r="I15" s="7"/>
      <c r="J15" s="7"/>
      <c r="K15" s="7"/>
      <c r="L15" s="7"/>
      <c r="M15" s="7"/>
      <c r="N15" s="18"/>
    </row>
    <row r="16" spans="1:14" ht="14.250000">
      <c r="A16" s="2">
        <v>13</v>
      </c>
      <c r="B16" s="2">
        <v>39</v>
      </c>
      <c r="C16" s="2">
        <v>61.8</v>
      </c>
      <c r="D16" s="2">
        <f>C16*0.4</f>
        <v>24.72</v>
      </c>
      <c r="E16" s="2">
        <v>0</v>
      </c>
      <c r="F16" s="2">
        <f>E16+D16</f>
        <v>24.72</v>
      </c>
      <c r="G16" s="7"/>
      <c r="H16" s="7"/>
      <c r="I16" s="7"/>
      <c r="J16" s="7"/>
      <c r="K16" s="7"/>
      <c r="L16" s="7"/>
      <c r="M16" s="7"/>
      <c r="N16" s="18"/>
    </row>
    <row r="17" spans="1:14" ht="14.250000">
      <c r="A17" s="2">
        <v>14</v>
      </c>
      <c r="B17" s="2">
        <v>43</v>
      </c>
      <c r="C17" s="2">
        <v>60.7</v>
      </c>
      <c r="D17" s="2">
        <f>C17*0.4</f>
        <v>24.28</v>
      </c>
      <c r="E17" s="2">
        <v>0</v>
      </c>
      <c r="F17" s="2">
        <f>E17+D17</f>
        <v>24.28</v>
      </c>
      <c r="G17" s="7"/>
      <c r="H17" s="7"/>
      <c r="I17" s="7"/>
      <c r="J17" s="7"/>
      <c r="K17" s="7"/>
      <c r="L17" s="7"/>
      <c r="M17" s="7"/>
      <c r="N17" s="18"/>
    </row>
    <row r="18" spans="1:14" ht="14.250000">
      <c r="A18" s="2">
        <v>15</v>
      </c>
      <c r="B18" s="2">
        <v>17</v>
      </c>
      <c r="C18" s="2">
        <v>60.3</v>
      </c>
      <c r="D18" s="2">
        <f>C18*0.4</f>
        <v>24.12</v>
      </c>
      <c r="E18" s="2">
        <v>0</v>
      </c>
      <c r="F18" s="2">
        <f>E18+D18</f>
        <v>24.12</v>
      </c>
      <c r="G18" s="7"/>
      <c r="H18" s="7"/>
      <c r="I18" s="7"/>
      <c r="J18" s="7"/>
      <c r="K18" s="7"/>
      <c r="L18" s="7"/>
      <c r="M18" s="7"/>
      <c r="N18" s="18"/>
    </row>
    <row r="19" spans="1:14" ht="14.250000">
      <c r="A19" s="2">
        <v>16</v>
      </c>
      <c r="B19" s="2">
        <v>32</v>
      </c>
      <c r="C19" s="2">
        <v>60.1</v>
      </c>
      <c r="D19" s="2">
        <f>C19*0.4</f>
        <v>24.04</v>
      </c>
      <c r="E19" s="2">
        <v>0</v>
      </c>
      <c r="F19" s="2">
        <f>E19+D19</f>
        <v>24.04</v>
      </c>
      <c r="G19" s="7"/>
      <c r="H19" s="7"/>
      <c r="I19" s="7"/>
      <c r="J19" s="7"/>
      <c r="K19" s="7"/>
      <c r="L19" s="7"/>
      <c r="M19" s="7"/>
      <c r="N19" s="18"/>
    </row>
    <row r="20" spans="1:14" ht="14.250000">
      <c r="A20" s="2">
        <v>17</v>
      </c>
      <c r="B20" s="2">
        <v>9</v>
      </c>
      <c r="C20" s="2">
        <v>59</v>
      </c>
      <c r="D20" s="2">
        <f>C20*0.4</f>
        <v>23.6</v>
      </c>
      <c r="E20" s="2">
        <v>0</v>
      </c>
      <c r="F20" s="2">
        <f>E20+D20</f>
        <v>23.6</v>
      </c>
      <c r="G20" s="7"/>
      <c r="H20" s="7"/>
      <c r="I20" s="7"/>
      <c r="J20" s="7"/>
      <c r="K20" s="7"/>
      <c r="L20" s="7"/>
      <c r="M20" s="7"/>
      <c r="N20" s="18"/>
    </row>
    <row r="21" spans="1:14" ht="14.250000">
      <c r="A21" s="2">
        <v>18</v>
      </c>
      <c r="B21" s="2">
        <v>11</v>
      </c>
      <c r="C21" s="2">
        <v>58.2</v>
      </c>
      <c r="D21" s="2">
        <f>C21*0.4</f>
        <v>23.28</v>
      </c>
      <c r="E21" s="2">
        <v>0</v>
      </c>
      <c r="F21" s="2">
        <f>E21+D21</f>
        <v>23.28</v>
      </c>
      <c r="G21" s="7"/>
      <c r="H21" s="7"/>
      <c r="I21" s="7"/>
      <c r="J21" s="7"/>
      <c r="K21" s="7"/>
      <c r="L21" s="7"/>
      <c r="M21" s="7"/>
      <c r="N21" s="18"/>
    </row>
    <row r="22" spans="1:14" ht="14.250000">
      <c r="A22" s="2">
        <v>19</v>
      </c>
      <c r="B22" s="2">
        <v>48</v>
      </c>
      <c r="C22" s="2">
        <v>57.8</v>
      </c>
      <c r="D22" s="2">
        <f>C22*0.4</f>
        <v>23.12</v>
      </c>
      <c r="E22" s="2">
        <v>0</v>
      </c>
      <c r="F22" s="2">
        <f>E22+D22</f>
        <v>23.12</v>
      </c>
      <c r="G22" s="7"/>
      <c r="H22" s="7"/>
      <c r="I22" s="7"/>
      <c r="J22" s="7"/>
      <c r="K22" s="7"/>
      <c r="L22" s="7"/>
      <c r="M22" s="7"/>
      <c r="N22" s="18"/>
    </row>
    <row r="23" spans="1:14" ht="14.250000">
      <c r="A23" s="2">
        <v>20</v>
      </c>
      <c r="B23" s="2">
        <v>19</v>
      </c>
      <c r="C23" s="2">
        <v>57</v>
      </c>
      <c r="D23" s="2">
        <f>C23*0.4</f>
        <v>22.8</v>
      </c>
      <c r="E23" s="2">
        <v>0</v>
      </c>
      <c r="F23" s="2">
        <f>E23+D23</f>
        <v>22.8</v>
      </c>
      <c r="G23" s="7"/>
      <c r="H23" s="7"/>
      <c r="I23" s="7"/>
      <c r="J23" s="7"/>
      <c r="K23" s="7"/>
      <c r="L23" s="7"/>
      <c r="M23" s="7"/>
      <c r="N23" s="18"/>
    </row>
    <row r="24" spans="1:14" ht="14.250000">
      <c r="A24" s="2">
        <v>21</v>
      </c>
      <c r="B24" s="2">
        <v>5</v>
      </c>
      <c r="C24" s="2">
        <v>55.6</v>
      </c>
      <c r="D24" s="2">
        <f>C24*0.4</f>
        <v>22.24</v>
      </c>
      <c r="E24" s="2">
        <v>0</v>
      </c>
      <c r="F24" s="2">
        <f>E24+D24</f>
        <v>22.24</v>
      </c>
      <c r="G24" s="7"/>
      <c r="H24" s="7"/>
      <c r="I24" s="7"/>
      <c r="J24" s="7"/>
      <c r="K24" s="7"/>
      <c r="L24" s="7"/>
      <c r="M24" s="7"/>
      <c r="N24" s="18"/>
    </row>
    <row r="25" spans="1:14" ht="14.250000">
      <c r="A25" s="2">
        <v>22</v>
      </c>
      <c r="B25" s="2">
        <v>8</v>
      </c>
      <c r="C25" s="2">
        <v>55.6</v>
      </c>
      <c r="D25" s="2">
        <f>C25*0.4</f>
        <v>22.24</v>
      </c>
      <c r="E25" s="2">
        <v>0</v>
      </c>
      <c r="F25" s="2">
        <f>E25+D25</f>
        <v>22.24</v>
      </c>
      <c r="G25" s="7"/>
      <c r="H25" s="7"/>
      <c r="I25" s="7"/>
      <c r="J25" s="7"/>
      <c r="K25" s="7"/>
      <c r="L25" s="7"/>
      <c r="M25" s="7"/>
      <c r="N25" s="18"/>
    </row>
    <row r="26" spans="1:14" ht="14.250000">
      <c r="A26" s="2">
        <v>23</v>
      </c>
      <c r="B26" s="2">
        <v>50</v>
      </c>
      <c r="C26" s="2">
        <v>54.8</v>
      </c>
      <c r="D26" s="2">
        <f>C26*0.4</f>
        <v>21.92</v>
      </c>
      <c r="E26" s="2">
        <v>0</v>
      </c>
      <c r="F26" s="2">
        <f>E26+D26</f>
        <v>21.92</v>
      </c>
      <c r="G26" s="7"/>
      <c r="H26" s="7"/>
      <c r="I26" s="7"/>
      <c r="J26" s="7"/>
      <c r="K26" s="7"/>
      <c r="L26" s="7"/>
      <c r="M26" s="7"/>
      <c r="N26" s="18"/>
    </row>
    <row r="27" spans="1:14" ht="14.250000">
      <c r="A27" s="2">
        <v>24</v>
      </c>
      <c r="B27" s="2">
        <v>29</v>
      </c>
      <c r="C27" s="2">
        <v>53.9</v>
      </c>
      <c r="D27" s="2">
        <f>C27*0.4</f>
        <v>21.56</v>
      </c>
      <c r="E27" s="2">
        <v>0</v>
      </c>
      <c r="F27" s="2">
        <f>E27+D27</f>
        <v>21.56</v>
      </c>
      <c r="G27" s="7"/>
      <c r="H27" s="7"/>
      <c r="I27" s="7"/>
      <c r="J27" s="7"/>
      <c r="K27" s="7"/>
      <c r="L27" s="7"/>
      <c r="M27" s="7"/>
      <c r="N27" s="18"/>
    </row>
    <row r="28" spans="1:14" ht="14.250000">
      <c r="A28" s="2">
        <v>25</v>
      </c>
      <c r="B28" s="2">
        <v>38</v>
      </c>
      <c r="C28" s="2">
        <v>53.8</v>
      </c>
      <c r="D28" s="2">
        <f>C28*0.4</f>
        <v>21.52</v>
      </c>
      <c r="E28" s="2">
        <v>0</v>
      </c>
      <c r="F28" s="2">
        <f>E28+D28</f>
        <v>21.52</v>
      </c>
      <c r="G28" s="7"/>
      <c r="H28" s="7"/>
      <c r="I28" s="7"/>
      <c r="J28" s="7"/>
      <c r="K28" s="7"/>
      <c r="L28" s="7"/>
      <c r="M28" s="7"/>
      <c r="N28" s="18"/>
    </row>
    <row r="29" spans="1:14" ht="14.250000">
      <c r="A29" s="2">
        <v>26</v>
      </c>
      <c r="B29" s="2">
        <v>46</v>
      </c>
      <c r="C29" s="2">
        <v>52.2</v>
      </c>
      <c r="D29" s="2">
        <f>C29*0.4</f>
        <v>20.88</v>
      </c>
      <c r="E29" s="2">
        <v>0</v>
      </c>
      <c r="F29" s="2">
        <f>E29+D29</f>
        <v>20.88</v>
      </c>
      <c r="G29" s="7"/>
      <c r="H29" s="7"/>
      <c r="I29" s="7"/>
      <c r="J29" s="7"/>
      <c r="K29" s="7"/>
      <c r="L29" s="7"/>
      <c r="M29" s="7"/>
      <c r="N29" s="18"/>
    </row>
    <row r="30" spans="1:14" ht="14.250000">
      <c r="A30" s="2">
        <v>27</v>
      </c>
      <c r="B30" s="2">
        <v>1</v>
      </c>
      <c r="C30" s="2">
        <v>51</v>
      </c>
      <c r="D30" s="2">
        <f>C30*0.4</f>
        <v>20.4</v>
      </c>
      <c r="E30" s="2">
        <v>0</v>
      </c>
      <c r="F30" s="2">
        <f>E30+D30</f>
        <v>20.4</v>
      </c>
      <c r="G30" s="7"/>
      <c r="H30" s="7"/>
      <c r="I30" s="7"/>
      <c r="J30" s="7"/>
      <c r="K30" s="7"/>
      <c r="L30" s="7"/>
      <c r="M30" s="7"/>
      <c r="N30" s="18"/>
    </row>
    <row r="31" spans="1:14" ht="14.250000">
      <c r="A31" s="2">
        <v>28</v>
      </c>
      <c r="B31" s="2">
        <v>45</v>
      </c>
      <c r="C31" s="2">
        <v>50.7</v>
      </c>
      <c r="D31" s="2">
        <f>C31*0.4</f>
        <v>20.28</v>
      </c>
      <c r="E31" s="2">
        <v>0</v>
      </c>
      <c r="F31" s="2">
        <f>E31+D31</f>
        <v>20.28</v>
      </c>
      <c r="G31" s="7"/>
      <c r="H31" s="7"/>
      <c r="I31" s="7"/>
      <c r="J31" s="7"/>
      <c r="K31" s="7"/>
      <c r="L31" s="7"/>
      <c r="M31" s="7"/>
      <c r="N31" s="18"/>
    </row>
    <row r="32" spans="1:14" ht="14.250000">
      <c r="A32" s="2">
        <v>29</v>
      </c>
      <c r="B32" s="2">
        <v>2</v>
      </c>
      <c r="C32" s="2">
        <v>49.5</v>
      </c>
      <c r="D32" s="2">
        <f>C32*0.4</f>
        <v>19.8</v>
      </c>
      <c r="E32" s="2">
        <v>0</v>
      </c>
      <c r="F32" s="2">
        <f>E32+D32</f>
        <v>19.8</v>
      </c>
      <c r="G32" s="7"/>
      <c r="H32" s="7"/>
      <c r="I32" s="7"/>
      <c r="J32" s="7"/>
      <c r="K32" s="7"/>
      <c r="L32" s="7"/>
      <c r="M32" s="7"/>
      <c r="N32" s="18"/>
    </row>
    <row r="33" spans="1:14" ht="14.250000">
      <c r="A33" s="2">
        <v>30</v>
      </c>
      <c r="B33" s="2">
        <v>24</v>
      </c>
      <c r="C33" s="2">
        <v>49.2</v>
      </c>
      <c r="D33" s="2">
        <f>C33*0.4</f>
        <v>19.68</v>
      </c>
      <c r="E33" s="2">
        <v>0</v>
      </c>
      <c r="F33" s="2">
        <f>E33+D33</f>
        <v>19.68</v>
      </c>
      <c r="G33" s="7"/>
      <c r="H33" s="7"/>
      <c r="I33" s="7"/>
      <c r="J33" s="7"/>
      <c r="K33" s="7"/>
      <c r="L33" s="7"/>
      <c r="M33" s="7"/>
      <c r="N33" s="18"/>
    </row>
    <row r="34" spans="1:14" ht="14.250000">
      <c r="A34" s="2">
        <v>31</v>
      </c>
      <c r="B34" s="2">
        <v>4</v>
      </c>
      <c r="C34" s="2">
        <v>49</v>
      </c>
      <c r="D34" s="2">
        <f>C34*0.4</f>
        <v>19.6</v>
      </c>
      <c r="E34" s="2">
        <v>0</v>
      </c>
      <c r="F34" s="2">
        <f>E34+D34</f>
        <v>19.6</v>
      </c>
      <c r="G34" s="7"/>
      <c r="H34" s="7"/>
      <c r="I34" s="7"/>
      <c r="J34" s="7"/>
      <c r="K34" s="7"/>
      <c r="L34" s="7"/>
      <c r="M34" s="7"/>
      <c r="N34" s="18"/>
    </row>
    <row r="35" spans="1:14" ht="14.250000">
      <c r="A35" s="2">
        <v>32</v>
      </c>
      <c r="B35" s="2">
        <v>36</v>
      </c>
      <c r="C35" s="2">
        <v>48.1</v>
      </c>
      <c r="D35" s="2">
        <f>C35*0.4</f>
        <v>19.24</v>
      </c>
      <c r="E35" s="2">
        <v>0</v>
      </c>
      <c r="F35" s="2">
        <f>E35+D35</f>
        <v>19.24</v>
      </c>
      <c r="G35" s="7"/>
      <c r="H35" s="7"/>
      <c r="I35" s="7"/>
      <c r="J35" s="7"/>
      <c r="K35" s="7"/>
      <c r="L35" s="7"/>
      <c r="M35" s="7"/>
      <c r="N35" s="18"/>
    </row>
    <row r="36" spans="1:14" ht="14.250000">
      <c r="A36" s="2">
        <v>33</v>
      </c>
      <c r="B36" s="2">
        <v>25</v>
      </c>
      <c r="C36" s="2">
        <v>47.9</v>
      </c>
      <c r="D36" s="2">
        <f>C36*0.4</f>
        <v>19.16</v>
      </c>
      <c r="E36" s="2">
        <v>0</v>
      </c>
      <c r="F36" s="2">
        <f>E36+D36</f>
        <v>19.16</v>
      </c>
      <c r="G36" s="7"/>
      <c r="H36" s="7"/>
      <c r="I36" s="7"/>
      <c r="J36" s="7"/>
      <c r="K36" s="7"/>
      <c r="L36" s="7"/>
      <c r="M36" s="7"/>
      <c r="N36" s="18"/>
    </row>
    <row r="37" spans="1:14" ht="14.250000">
      <c r="A37" s="2">
        <v>34</v>
      </c>
      <c r="B37" s="2">
        <v>42</v>
      </c>
      <c r="C37" s="2">
        <v>47.8</v>
      </c>
      <c r="D37" s="2">
        <f>C37*0.4</f>
        <v>19.12</v>
      </c>
      <c r="E37" s="2">
        <v>0</v>
      </c>
      <c r="F37" s="2">
        <f>E37+D37</f>
        <v>19.12</v>
      </c>
      <c r="G37" s="7"/>
      <c r="H37" s="7"/>
      <c r="I37" s="7"/>
      <c r="J37" s="7"/>
      <c r="K37" s="7"/>
      <c r="L37" s="7"/>
      <c r="M37" s="7"/>
      <c r="N37" s="18"/>
    </row>
    <row r="38" spans="1:14" ht="14.250000">
      <c r="A38" s="2">
        <v>35</v>
      </c>
      <c r="B38" s="2">
        <v>40</v>
      </c>
      <c r="C38" s="2">
        <v>47.3</v>
      </c>
      <c r="D38" s="2">
        <f>C38*0.4</f>
        <v>18.92</v>
      </c>
      <c r="E38" s="2">
        <v>0</v>
      </c>
      <c r="F38" s="2">
        <f>E38+D38</f>
        <v>18.92</v>
      </c>
      <c r="G38" s="7"/>
      <c r="H38" s="7"/>
      <c r="I38" s="7"/>
      <c r="J38" s="7"/>
      <c r="K38" s="7"/>
      <c r="L38" s="7"/>
      <c r="M38" s="7"/>
      <c r="N38" s="18"/>
    </row>
    <row r="39" spans="1:14" ht="14.250000">
      <c r="A39" s="2">
        <v>36</v>
      </c>
      <c r="B39" s="2">
        <v>13</v>
      </c>
      <c r="C39" s="2">
        <v>47.2</v>
      </c>
      <c r="D39" s="2">
        <f>C39*0.4</f>
        <v>18.88</v>
      </c>
      <c r="E39" s="2">
        <v>0</v>
      </c>
      <c r="F39" s="2">
        <f>E39+D39</f>
        <v>18.88</v>
      </c>
      <c r="G39" s="7"/>
      <c r="H39" s="7"/>
      <c r="I39" s="7"/>
      <c r="J39" s="7"/>
      <c r="K39" s="7"/>
      <c r="L39" s="7"/>
      <c r="M39" s="7"/>
      <c r="N39" s="18"/>
    </row>
    <row r="40" spans="1:14" ht="14.250000">
      <c r="A40" s="2">
        <v>37</v>
      </c>
      <c r="B40" s="2">
        <v>16</v>
      </c>
      <c r="C40" s="2">
        <v>47.2</v>
      </c>
      <c r="D40" s="2">
        <f>C40*0.4</f>
        <v>18.88</v>
      </c>
      <c r="E40" s="2">
        <v>0</v>
      </c>
      <c r="F40" s="2">
        <f>E40+D40</f>
        <v>18.88</v>
      </c>
      <c r="G40" s="7"/>
      <c r="H40" s="7"/>
      <c r="I40" s="7"/>
      <c r="J40" s="7"/>
      <c r="K40" s="7"/>
      <c r="L40" s="7"/>
      <c r="M40" s="7"/>
      <c r="N40" s="18"/>
    </row>
    <row r="41" spans="1:14" ht="14.250000">
      <c r="A41" s="2">
        <v>38</v>
      </c>
      <c r="B41" s="2">
        <v>23</v>
      </c>
      <c r="C41" s="2">
        <v>47</v>
      </c>
      <c r="D41" s="2">
        <f>C41*0.4</f>
        <v>18.8</v>
      </c>
      <c r="E41" s="2">
        <v>0</v>
      </c>
      <c r="F41" s="2">
        <f>E41+D41</f>
        <v>18.8</v>
      </c>
      <c r="G41" s="7"/>
      <c r="H41" s="7"/>
      <c r="I41" s="7"/>
      <c r="J41" s="7"/>
      <c r="K41" s="7"/>
      <c r="L41" s="7"/>
      <c r="M41" s="7"/>
      <c r="N41" s="18"/>
    </row>
    <row r="42" spans="1:14" ht="14.250000">
      <c r="A42" s="2">
        <v>39</v>
      </c>
      <c r="B42" s="2">
        <v>31</v>
      </c>
      <c r="C42" s="2">
        <v>46.5</v>
      </c>
      <c r="D42" s="2">
        <f>C42*0.4</f>
        <v>18.6</v>
      </c>
      <c r="E42" s="2">
        <v>0</v>
      </c>
      <c r="F42" s="2">
        <f>E42+D42</f>
        <v>18.6</v>
      </c>
      <c r="G42" s="7"/>
      <c r="H42" s="7"/>
      <c r="I42" s="7"/>
      <c r="J42" s="7"/>
      <c r="K42" s="7"/>
      <c r="L42" s="7"/>
      <c r="M42" s="7"/>
      <c r="N42" s="18"/>
    </row>
    <row r="43" spans="1:14" ht="14.250000">
      <c r="A43" s="2">
        <v>40</v>
      </c>
      <c r="B43" s="2">
        <v>7</v>
      </c>
      <c r="C43" s="2">
        <v>45</v>
      </c>
      <c r="D43" s="2">
        <f>C43*0.4</f>
        <v>18</v>
      </c>
      <c r="E43" s="2">
        <v>0</v>
      </c>
      <c r="F43" s="2">
        <f>E43+D43</f>
        <v>18</v>
      </c>
      <c r="G43" s="7"/>
      <c r="H43" s="7"/>
      <c r="I43" s="7"/>
      <c r="J43" s="7"/>
      <c r="K43" s="7"/>
      <c r="L43" s="7"/>
      <c r="M43" s="7"/>
      <c r="N43" s="18"/>
    </row>
    <row r="44" spans="1:14" ht="14.250000">
      <c r="A44" s="2">
        <v>41</v>
      </c>
      <c r="B44" s="2">
        <v>30</v>
      </c>
      <c r="C44" s="2">
        <v>39.5</v>
      </c>
      <c r="D44" s="2">
        <f>C44*0.4</f>
        <v>15.8</v>
      </c>
      <c r="E44" s="2">
        <v>0</v>
      </c>
      <c r="F44" s="2">
        <f>E44+D44</f>
        <v>15.8</v>
      </c>
      <c r="G44" s="7"/>
      <c r="H44" s="7"/>
      <c r="I44" s="7"/>
      <c r="J44" s="7"/>
      <c r="K44" s="7"/>
      <c r="L44" s="7"/>
      <c r="M44" s="7"/>
      <c r="N44" s="18"/>
    </row>
    <row r="45" spans="1:14" ht="14.250000">
      <c r="A45" s="2">
        <v>42</v>
      </c>
      <c r="B45" s="2">
        <v>15</v>
      </c>
      <c r="C45" s="2">
        <v>37.5</v>
      </c>
      <c r="D45" s="2">
        <f>C45*0.4</f>
        <v>15</v>
      </c>
      <c r="E45" s="2">
        <v>0</v>
      </c>
      <c r="F45" s="2">
        <f>E45+D45</f>
        <v>15</v>
      </c>
      <c r="G45" s="7"/>
      <c r="H45" s="7"/>
      <c r="I45" s="7"/>
      <c r="J45" s="7"/>
      <c r="K45" s="7"/>
      <c r="L45" s="7"/>
      <c r="M45" s="7"/>
      <c r="N45" s="18"/>
    </row>
    <row r="46" spans="1:14" ht="14.250000">
      <c r="A46" s="2">
        <v>43</v>
      </c>
      <c r="B46" s="2">
        <v>10</v>
      </c>
      <c r="C46" s="2">
        <v>37.4</v>
      </c>
      <c r="D46" s="2">
        <f>C46*0.4</f>
        <v>14.96</v>
      </c>
      <c r="E46" s="2">
        <v>0</v>
      </c>
      <c r="F46" s="2">
        <f>E46+D46</f>
        <v>14.96</v>
      </c>
      <c r="G46" s="7"/>
      <c r="H46" s="7"/>
      <c r="I46" s="7"/>
      <c r="J46" s="7"/>
      <c r="K46" s="7"/>
      <c r="L46" s="7"/>
      <c r="M46" s="7"/>
      <c r="N46" s="18"/>
    </row>
    <row r="47" spans="1:14" ht="14.250000">
      <c r="A47" s="2">
        <v>44</v>
      </c>
      <c r="B47" s="2">
        <v>22</v>
      </c>
      <c r="C47" s="2">
        <v>36</v>
      </c>
      <c r="D47" s="2">
        <f>C47*0.4</f>
        <v>14.4</v>
      </c>
      <c r="E47" s="2">
        <v>0</v>
      </c>
      <c r="F47" s="2">
        <f>E47+D47</f>
        <v>14.4</v>
      </c>
      <c r="G47" s="7"/>
      <c r="H47" s="7"/>
      <c r="I47" s="7"/>
      <c r="J47" s="7"/>
      <c r="K47" s="7"/>
      <c r="L47" s="7"/>
      <c r="M47" s="7"/>
      <c r="N47" s="18"/>
    </row>
    <row r="48" spans="1:14" ht="14.250000">
      <c r="A48" s="2">
        <v>45</v>
      </c>
      <c r="B48" s="2">
        <v>6</v>
      </c>
      <c r="C48" s="2" t="s">
        <v>13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18"/>
    </row>
    <row r="49" spans="1:14" ht="14.250000">
      <c r="A49" s="2">
        <v>46</v>
      </c>
      <c r="B49" s="2">
        <v>18</v>
      </c>
      <c r="C49" s="2" t="s">
        <v>13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18"/>
    </row>
    <row r="50" spans="1:14" ht="14.250000">
      <c r="A50" s="2">
        <v>47</v>
      </c>
      <c r="B50" s="2">
        <v>26</v>
      </c>
      <c r="C50" s="2" t="s">
        <v>13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18"/>
    </row>
    <row r="51" spans="1:14" ht="14.250000">
      <c r="A51" s="2">
        <v>48</v>
      </c>
      <c r="B51" s="2">
        <v>28</v>
      </c>
      <c r="C51" s="2" t="s">
        <v>13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18"/>
    </row>
    <row r="52" spans="1:14" ht="14.250000">
      <c r="A52" s="2">
        <v>49</v>
      </c>
      <c r="B52" s="2">
        <v>37</v>
      </c>
      <c r="C52" s="2" t="s">
        <v>13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18"/>
    </row>
    <row r="53" spans="1:14" ht="14.250000">
      <c r="A53" s="2">
        <v>50</v>
      </c>
      <c r="B53" s="2">
        <v>49</v>
      </c>
      <c r="C53" s="2" t="s">
        <v>13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18"/>
    </row>
  </sheetData>
  <mergeCells count="13">
    <mergeCell ref="A1:N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  <mergeCell ref="N2:N3"/>
  </mergeCells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3.500000"/>
  <sheetData/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3.500000"/>
  <sheetData/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Administrator</cp:lastModifiedBy>
  <dcterms:modified xsi:type="dcterms:W3CDTF">2020-12-30T06:48:59Z</dcterms:modified>
</cp:coreProperties>
</file>