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definedNames>
    <definedName name="_xlnm._FilterDatabase" localSheetId="0" hidden="1">Sheet1!$A$2:$K$106</definedName>
  </definedNames>
  <calcPr calcId="144525"/>
</workbook>
</file>

<file path=xl/calcChain.xml><?xml version="1.0" encoding="utf-8"?>
<calcChain xmlns="http://schemas.openxmlformats.org/spreadsheetml/2006/main">
  <c r="I34" i="1" l="1"/>
  <c r="I33" i="1"/>
  <c r="H106" i="1"/>
  <c r="I106" i="1" s="1"/>
  <c r="H105" i="1"/>
  <c r="I105" i="1" s="1"/>
  <c r="H104" i="1"/>
  <c r="I104" i="1" s="1"/>
  <c r="H103" i="1"/>
  <c r="I103" i="1" s="1"/>
  <c r="H102" i="1"/>
  <c r="I102" i="1" s="1"/>
  <c r="H101" i="1"/>
  <c r="I101" i="1" s="1"/>
  <c r="H100" i="1"/>
  <c r="I100" i="1" s="1"/>
  <c r="H99" i="1"/>
  <c r="I99" i="1" s="1"/>
  <c r="H98" i="1"/>
  <c r="I98" i="1" s="1"/>
  <c r="H97" i="1"/>
  <c r="I97" i="1" s="1"/>
  <c r="H96" i="1"/>
  <c r="I96" i="1" s="1"/>
  <c r="H95" i="1"/>
  <c r="I95" i="1" s="1"/>
  <c r="H94" i="1"/>
  <c r="I94" i="1" s="1"/>
  <c r="H93" i="1"/>
  <c r="I93" i="1" s="1"/>
  <c r="H92" i="1"/>
  <c r="I92" i="1" s="1"/>
  <c r="H91" i="1"/>
  <c r="I91" i="1" s="1"/>
  <c r="H90" i="1"/>
  <c r="I90" i="1" s="1"/>
  <c r="H89" i="1"/>
  <c r="I89" i="1" s="1"/>
  <c r="H88" i="1"/>
  <c r="I88" i="1" s="1"/>
  <c r="H87" i="1"/>
  <c r="I87" i="1" s="1"/>
  <c r="H86" i="1"/>
  <c r="I86" i="1" s="1"/>
  <c r="H85" i="1"/>
  <c r="I85" i="1" s="1"/>
  <c r="I84" i="1"/>
  <c r="H83" i="1"/>
  <c r="I83" i="1" s="1"/>
  <c r="H82" i="1"/>
  <c r="I82" i="1" s="1"/>
  <c r="H81" i="1"/>
  <c r="I81" i="1" s="1"/>
  <c r="H80" i="1"/>
  <c r="I80" i="1" s="1"/>
  <c r="H79" i="1"/>
  <c r="I79" i="1" s="1"/>
  <c r="H78" i="1"/>
  <c r="I78" i="1" s="1"/>
  <c r="H77" i="1"/>
  <c r="I77" i="1" s="1"/>
  <c r="H76" i="1"/>
  <c r="I76" i="1" s="1"/>
  <c r="H75" i="1"/>
  <c r="I75" i="1" s="1"/>
  <c r="H74" i="1"/>
  <c r="I74" i="1" s="1"/>
  <c r="H73" i="1"/>
  <c r="I73" i="1" s="1"/>
  <c r="H72" i="1"/>
  <c r="I72" i="1" s="1"/>
  <c r="H71" i="1"/>
  <c r="I71" i="1" s="1"/>
  <c r="H70" i="1"/>
  <c r="I70" i="1" s="1"/>
  <c r="H69" i="1"/>
  <c r="I69" i="1" s="1"/>
  <c r="H68" i="1"/>
  <c r="I68" i="1" s="1"/>
  <c r="H67" i="1"/>
  <c r="I67" i="1" s="1"/>
  <c r="H66" i="1"/>
  <c r="I66" i="1" s="1"/>
  <c r="H65" i="1"/>
  <c r="I65" i="1" s="1"/>
  <c r="H64" i="1"/>
  <c r="I64" i="1" s="1"/>
  <c r="H63" i="1"/>
  <c r="I63" i="1" s="1"/>
  <c r="H62" i="1"/>
  <c r="I62" i="1" s="1"/>
  <c r="H61" i="1"/>
  <c r="I61" i="1" s="1"/>
  <c r="I60" i="1"/>
  <c r="I59" i="1"/>
  <c r="I58" i="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I40" i="1" s="1"/>
  <c r="H39" i="1"/>
  <c r="I39" i="1" s="1"/>
  <c r="H38" i="1"/>
  <c r="I38" i="1" s="1"/>
  <c r="H37" i="1"/>
  <c r="I37" i="1" s="1"/>
  <c r="H36" i="1"/>
  <c r="I36" i="1" s="1"/>
  <c r="H35" i="1"/>
  <c r="I35" i="1" s="1"/>
  <c r="H32" i="1"/>
  <c r="I32" i="1" s="1"/>
  <c r="H31" i="1"/>
  <c r="I31" i="1" s="1"/>
  <c r="H30" i="1"/>
  <c r="I30" i="1" s="1"/>
  <c r="H29" i="1"/>
  <c r="I29" i="1" s="1"/>
  <c r="H28" i="1"/>
  <c r="I28" i="1" s="1"/>
  <c r="H27" i="1"/>
  <c r="I27" i="1" s="1"/>
  <c r="H26" i="1"/>
  <c r="I26" i="1" s="1"/>
  <c r="H25" i="1"/>
  <c r="I25" i="1" s="1"/>
  <c r="H24" i="1"/>
  <c r="I24" i="1" s="1"/>
  <c r="H23" i="1"/>
  <c r="I23" i="1" s="1"/>
  <c r="H22" i="1"/>
  <c r="I22" i="1" s="1"/>
  <c r="H21" i="1"/>
  <c r="I21" i="1" s="1"/>
  <c r="H20" i="1"/>
  <c r="I20" i="1" s="1"/>
  <c r="H19" i="1"/>
  <c r="I19" i="1" s="1"/>
  <c r="H18" i="1"/>
  <c r="I18" i="1" s="1"/>
  <c r="H17" i="1"/>
  <c r="I17" i="1" s="1"/>
  <c r="H16" i="1"/>
  <c r="I16" i="1" s="1"/>
  <c r="H15" i="1"/>
  <c r="I15" i="1" s="1"/>
  <c r="H14" i="1"/>
  <c r="I14" i="1" s="1"/>
  <c r="H13" i="1"/>
  <c r="I13" i="1" s="1"/>
  <c r="H12" i="1"/>
  <c r="I12" i="1" s="1"/>
  <c r="H11" i="1"/>
  <c r="I11" i="1" s="1"/>
  <c r="H10" i="1"/>
  <c r="I10" i="1" s="1"/>
  <c r="H9" i="1"/>
  <c r="I9" i="1" s="1"/>
  <c r="H8" i="1"/>
  <c r="I8" i="1" s="1"/>
  <c r="H7" i="1"/>
  <c r="I7" i="1" s="1"/>
  <c r="H6" i="1"/>
  <c r="I6" i="1" s="1"/>
  <c r="H5" i="1"/>
  <c r="I5" i="1" s="1"/>
  <c r="H4" i="1"/>
  <c r="I4" i="1" s="1"/>
  <c r="H3" i="1"/>
  <c r="I3" i="1" s="1"/>
</calcChain>
</file>

<file path=xl/sharedStrings.xml><?xml version="1.0" encoding="utf-8"?>
<sst xmlns="http://schemas.openxmlformats.org/spreadsheetml/2006/main" count="492" uniqueCount="232">
  <si>
    <r>
      <t>2021</t>
    </r>
    <r>
      <rPr>
        <b/>
        <sz val="20"/>
        <color theme="1" tint="4.9989318521683403E-2"/>
        <rFont val="宋体"/>
        <family val="3"/>
        <charset val="134"/>
      </rPr>
      <t>年成都市高校毕业生服务基层项目公开招募总成绩绩暨进入体检人员</t>
    </r>
    <phoneticPr fontId="2" type="noConversion"/>
  </si>
  <si>
    <t>姓名</t>
  </si>
  <si>
    <t>准考证号</t>
  </si>
  <si>
    <t>招聘单位</t>
  </si>
  <si>
    <t>职位名称</t>
  </si>
  <si>
    <t>笔试总成绩</t>
  </si>
  <si>
    <t>笔试折合成绩</t>
  </si>
  <si>
    <t>面试  成绩</t>
  </si>
  <si>
    <t>面试折合成绩</t>
  </si>
  <si>
    <t>总成绩</t>
  </si>
  <si>
    <t>排名</t>
  </si>
  <si>
    <t>是否进入体检</t>
    <phoneticPr fontId="2" type="noConversion"/>
  </si>
  <si>
    <t>刘幸颖</t>
  </si>
  <si>
    <t>21704050919</t>
  </si>
  <si>
    <t>彭镇村（社区）、西航港街道社区、永安镇村（社区）、怡心街道社区、黄水镇村（社区）、东升街道社区、黄龙</t>
  </si>
  <si>
    <t>01016村(社区)服务</t>
  </si>
  <si>
    <t>是</t>
    <phoneticPr fontId="2" type="noConversion"/>
  </si>
  <si>
    <t>邓凯文</t>
  </si>
  <si>
    <t>21704051617</t>
  </si>
  <si>
    <t>张耀予</t>
  </si>
  <si>
    <t>21704052123</t>
  </si>
  <si>
    <t>王烽宇</t>
  </si>
  <si>
    <t>21704052007</t>
  </si>
  <si>
    <t>黄敬奚</t>
  </si>
  <si>
    <t>21704050610</t>
  </si>
  <si>
    <t>刘思越</t>
  </si>
  <si>
    <t>21704051927</t>
  </si>
  <si>
    <t>刘廷威</t>
  </si>
  <si>
    <t>21704050515</t>
  </si>
  <si>
    <t>彭赛桥</t>
  </si>
  <si>
    <t>21704052011</t>
  </si>
  <si>
    <t>姜迟</t>
  </si>
  <si>
    <t>21704051501</t>
  </si>
  <si>
    <t>周嘉俊</t>
  </si>
  <si>
    <t>21704050128</t>
  </si>
  <si>
    <t>柳娇</t>
  </si>
  <si>
    <t>21704051030</t>
  </si>
  <si>
    <t>孙嫣</t>
  </si>
  <si>
    <t>21704051625</t>
  </si>
  <si>
    <t>肖贵清</t>
  </si>
  <si>
    <t>21704051704</t>
  </si>
  <si>
    <t>吴丽莎</t>
  </si>
  <si>
    <t>21704050406</t>
  </si>
  <si>
    <t>冯麒</t>
  </si>
  <si>
    <t>21704051703</t>
  </si>
  <si>
    <t>林颖</t>
  </si>
  <si>
    <t>21704050921</t>
  </si>
  <si>
    <t>韩瑶</t>
  </si>
  <si>
    <t>21704051205</t>
  </si>
  <si>
    <t>王嘉奇</t>
  </si>
  <si>
    <t>21704052330</t>
  </si>
  <si>
    <t>黄映楠</t>
  </si>
  <si>
    <t>21704050417</t>
  </si>
  <si>
    <t>任韵霖</t>
  </si>
  <si>
    <t>21704051815</t>
  </si>
  <si>
    <t>张庸于</t>
  </si>
  <si>
    <t>21704050906</t>
  </si>
  <si>
    <t>雷新一</t>
  </si>
  <si>
    <t>21704050814</t>
  </si>
  <si>
    <t>冉海燕</t>
  </si>
  <si>
    <t>21704050223</t>
  </si>
  <si>
    <t>龚玲</t>
  </si>
  <si>
    <t>21704051330</t>
  </si>
  <si>
    <t>石磊</t>
  </si>
  <si>
    <t>21704050728</t>
  </si>
  <si>
    <t>罗红霞</t>
  </si>
  <si>
    <t>21704050627</t>
  </si>
  <si>
    <t>赵佩云</t>
  </si>
  <si>
    <t>21704050101</t>
  </si>
  <si>
    <t>魏碧英</t>
  </si>
  <si>
    <t>21704051412</t>
  </si>
  <si>
    <t>任洁</t>
  </si>
  <si>
    <t>21704051919</t>
  </si>
  <si>
    <t>刘凌洁</t>
  </si>
  <si>
    <t>21704052107</t>
  </si>
  <si>
    <t>王远弘</t>
  </si>
  <si>
    <t>21704050215</t>
  </si>
  <si>
    <t>岳杙筱</t>
  </si>
  <si>
    <t>21704052016</t>
  </si>
  <si>
    <t>贺巡</t>
  </si>
  <si>
    <t>21704050125</t>
  </si>
  <si>
    <t>彭镇村（社区）（5人）西航港街道社区（7人）永安镇村（社区）（1人）</t>
  </si>
  <si>
    <t>01017村(社区)服务</t>
  </si>
  <si>
    <t>是</t>
    <phoneticPr fontId="2" type="noConversion"/>
  </si>
  <si>
    <t>李星易</t>
  </si>
  <si>
    <t>21704051717</t>
  </si>
  <si>
    <t>李云春</t>
  </si>
  <si>
    <t>21704050914</t>
  </si>
  <si>
    <t>刘真臻</t>
  </si>
  <si>
    <t>21704052318</t>
  </si>
  <si>
    <t>王竞逸</t>
  </si>
  <si>
    <t>21704050230</t>
  </si>
  <si>
    <t>姜林君</t>
  </si>
  <si>
    <t>21704051901</t>
  </si>
  <si>
    <t>李一平</t>
  </si>
  <si>
    <t>21704050311</t>
  </si>
  <si>
    <t>李鑫焱</t>
  </si>
  <si>
    <t>21704050321</t>
  </si>
  <si>
    <t>陈盼</t>
  </si>
  <si>
    <t>21704050821</t>
  </si>
  <si>
    <t>庞丁铭</t>
  </si>
  <si>
    <t>21704051630</t>
  </si>
  <si>
    <t>刘晨晖</t>
  </si>
  <si>
    <t>21704051921</t>
  </si>
  <si>
    <t>熊明</t>
  </si>
  <si>
    <t>21704050316</t>
  </si>
  <si>
    <t>吴愿</t>
  </si>
  <si>
    <t>21704050912</t>
  </si>
  <si>
    <t>张峵铭</t>
  </si>
  <si>
    <t>21704051707</t>
  </si>
  <si>
    <t>刘月</t>
  </si>
  <si>
    <t>21704051017</t>
  </si>
  <si>
    <t>曾蓉</t>
  </si>
  <si>
    <t>21704052014</t>
  </si>
  <si>
    <t>陈芳芳</t>
  </si>
  <si>
    <t>21704051807</t>
  </si>
  <si>
    <t>邓川</t>
  </si>
  <si>
    <t>21704051908</t>
  </si>
  <si>
    <t>王珂瑞</t>
  </si>
  <si>
    <t>21704050710</t>
  </si>
  <si>
    <t>杨真莉</t>
  </si>
  <si>
    <t>21704050819</t>
  </si>
  <si>
    <t>赵薇</t>
  </si>
  <si>
    <t>21704051021</t>
  </si>
  <si>
    <t>屈怀俊</t>
  </si>
  <si>
    <t>21704050212</t>
  </si>
  <si>
    <t>冯柯望</t>
  </si>
  <si>
    <t>21704051613</t>
  </si>
  <si>
    <t>刘佳欣</t>
  </si>
  <si>
    <t>21704051515</t>
  </si>
  <si>
    <t>缺考</t>
    <phoneticPr fontId="2" type="noConversion"/>
  </si>
  <si>
    <t>杨秋雨</t>
  </si>
  <si>
    <t>21704051004</t>
  </si>
  <si>
    <t>杨惠</t>
  </si>
  <si>
    <t>21704050905</t>
  </si>
  <si>
    <t>邓佳美</t>
  </si>
  <si>
    <t>21704050804</t>
  </si>
  <si>
    <t>东升街道社区（7人）怡心街道社区（5人）</t>
  </si>
  <si>
    <t>01018村(社区)服务</t>
  </si>
  <si>
    <t>宁怡轩</t>
  </si>
  <si>
    <t>21704050106</t>
  </si>
  <si>
    <t>刘红梅</t>
  </si>
  <si>
    <t>21704050211</t>
  </si>
  <si>
    <t>梁珊珊</t>
  </si>
  <si>
    <t>21704051720</t>
  </si>
  <si>
    <t>夏睿</t>
  </si>
  <si>
    <t>21704052126</t>
  </si>
  <si>
    <t>杨朋逸</t>
  </si>
  <si>
    <t>21704050609</t>
  </si>
  <si>
    <t>王国唯</t>
  </si>
  <si>
    <t>21704050803</t>
  </si>
  <si>
    <t>汪莹</t>
  </si>
  <si>
    <t>21704052206</t>
  </si>
  <si>
    <t>曹诗文</t>
  </si>
  <si>
    <t>21704051316</t>
  </si>
  <si>
    <t>任子莹</t>
  </si>
  <si>
    <t>21704051829</t>
  </si>
  <si>
    <t>李谢</t>
  </si>
  <si>
    <t>21704051227</t>
  </si>
  <si>
    <t>曹慧敏</t>
  </si>
  <si>
    <t>21704050115</t>
  </si>
  <si>
    <t>侯焰芸</t>
  </si>
  <si>
    <t>21704051702</t>
  </si>
  <si>
    <t>罗艳</t>
  </si>
  <si>
    <t>21704051705</t>
  </si>
  <si>
    <t>高文松</t>
  </si>
  <si>
    <t>21704050618</t>
  </si>
  <si>
    <t>杨学成</t>
  </si>
  <si>
    <t>21704050425</t>
  </si>
  <si>
    <t>张镨月</t>
  </si>
  <si>
    <t>21704052229</t>
  </si>
  <si>
    <t>高燕秋</t>
  </si>
  <si>
    <t>21704052308</t>
  </si>
  <si>
    <t>李学敏</t>
  </si>
  <si>
    <t>21704050427</t>
  </si>
  <si>
    <t>周梦园</t>
  </si>
  <si>
    <t>21704051301</t>
  </si>
  <si>
    <t>陈爽</t>
  </si>
  <si>
    <t>21704051224</t>
  </si>
  <si>
    <t>邓艳玲</t>
  </si>
  <si>
    <t>21704051118</t>
  </si>
  <si>
    <t>曹璐</t>
  </si>
  <si>
    <t>21704050314</t>
  </si>
  <si>
    <t>徐倩</t>
  </si>
  <si>
    <t>21704051206</t>
  </si>
  <si>
    <t>林霞</t>
  </si>
  <si>
    <t>21704050313</t>
  </si>
  <si>
    <t>黄水镇村（社区）（5人）黄龙溪镇村（社区（2人）黄甲街道社区（2人）九江街道社区（2人）</t>
  </si>
  <si>
    <t>01019村(社区)服务</t>
  </si>
  <si>
    <t>曹魏成</t>
  </si>
  <si>
    <t>21704051718</t>
  </si>
  <si>
    <t>江坷昕</t>
  </si>
  <si>
    <t>21704050824</t>
  </si>
  <si>
    <t>孙韬</t>
  </si>
  <si>
    <t>21704051818</t>
  </si>
  <si>
    <t>向文祎</t>
  </si>
  <si>
    <t>21704050126</t>
  </si>
  <si>
    <t>汪芷玉</t>
  </si>
  <si>
    <t>21704050120</t>
  </si>
  <si>
    <t>王希</t>
  </si>
  <si>
    <t>21704051827</t>
  </si>
  <si>
    <t>肖钰琨</t>
  </si>
  <si>
    <t>21704050928</t>
  </si>
  <si>
    <t>李明科</t>
  </si>
  <si>
    <t>21704051127</t>
  </si>
  <si>
    <t>彭洁</t>
  </si>
  <si>
    <t>21704051007</t>
  </si>
  <si>
    <t>何梁柱</t>
  </si>
  <si>
    <t>21704050202</t>
  </si>
  <si>
    <t>陈思薇</t>
  </si>
  <si>
    <t>21704050722</t>
  </si>
  <si>
    <t>刘聪</t>
  </si>
  <si>
    <t>21704051209</t>
  </si>
  <si>
    <t>杨鹏程</t>
  </si>
  <si>
    <t>21704051329</t>
  </si>
  <si>
    <t>周航曲</t>
  </si>
  <si>
    <t>21704052023</t>
  </si>
  <si>
    <t>苏诗琹</t>
  </si>
  <si>
    <t>21704051013</t>
  </si>
  <si>
    <t>汤威</t>
  </si>
  <si>
    <t>21704052112</t>
  </si>
  <si>
    <t>李然</t>
  </si>
  <si>
    <t>21704050911</t>
  </si>
  <si>
    <t>李冬晴</t>
  </si>
  <si>
    <t>21704050219</t>
  </si>
  <si>
    <t>彭琳雅</t>
  </si>
  <si>
    <t>21704051402</t>
  </si>
  <si>
    <t>任宇</t>
  </si>
  <si>
    <t>21704051420</t>
  </si>
  <si>
    <t>龚荷馨</t>
  </si>
  <si>
    <t>21704051326</t>
  </si>
  <si>
    <t>缺考</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</si>
</sst>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宋体"/>
      <family val="2"/>
      <scheme val="minor"/>
    </font>
    <font>
      <sz val="11"/>
      <color theme="1" tint="4.9989318521683403E-2"/>
      <name val="宋体"/>
      <family val="3"/>
      <charset val="134"/>
      <scheme val="minor"/>
    </font>
    <font>
      <sz val="9"/>
      <name val="宋体"/>
      <family val="3"/>
      <charset val="134"/>
      <scheme val="minor"/>
    </font>
    <font>
      <b/>
      <sz val="20"/>
      <color theme="1" tint="4.9989318521683403E-2"/>
      <name val="Calibri"/>
      <family val="2"/>
    </font>
    <font>
      <b/>
      <sz val="20"/>
      <color theme="1" tint="4.9989318521683403E-2"/>
      <name val="宋体"/>
      <family val="3"/>
      <charset val="134"/>
    </font>
    <font>
      <sz val="11"/>
      <color theme="1" tint="0.14999847407452621"/>
      <name val="宋体"/>
      <family val="3"/>
      <charset val="134"/>
      <scheme val="minor"/>
    </font>
    <font>
      <b/>
      <sz val="12"/>
      <color theme="1" tint="0.14999847407452621"/>
      <name val="Calibri"/>
      <family val="2"/>
    </font>
    <font>
      <b/>
      <sz val="12"/>
      <color theme="1" tint="0.14999847407452621"/>
      <name val="宋体"/>
      <family val="3"/>
      <charset val="134"/>
    </font>
    <font>
      <sz val="11"/>
      <color rgb="FFFF0000"/>
      <name val="宋体"/>
      <family val="3"/>
      <charset val="134"/>
      <scheme val="minor"/>
    </font>
    <font>
      <sz val="11"/>
      <color theme="1"/>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0" xfId="0" applyFont="1"/>
    <xf numFmtId="0" fontId="8" fillId="0" borderId="0" xfId="0" applyFont="1"/>
    <xf numFmtId="0" fontId="8"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3" fillId="0" borderId="0" xfId="0" applyFont="1" applyAlignment="1">
      <alignment horizontal="left" vertical="top"/>
    </xf>
    <xf numFmtId="0" fontId="9"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0" fillId="0" borderId="0" xfId="0" applyAlignment="1">
      <alignment horizontal="center" vertical="center"/>
    </xf>
  </cellXfs>
  <cellStyles count="1">
    <cellStyle name="常规"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6"/>
  <sheetViews>
    <sheetView tabSelected="1" workbookViewId="0">
      <selection activeCell="M5" sqref="M5"/>
    </sheetView>
  </sheetViews>
  <sheetFormatPr defaultRowHeight="13.5" x14ac:dyDescent="0.15"/>
  <cols>
    <col min="1" max="1" width="7.125" style="22" bestFit="1" customWidth="1"/>
    <col min="2" max="2" width="12.75" style="22" bestFit="1" customWidth="1"/>
    <col min="3" max="3" width="52.625" bestFit="1" customWidth="1"/>
    <col min="4" max="4" width="11.125" style="22" bestFit="1" customWidth="1"/>
    <col min="5" max="6" width="7.875" style="22" bestFit="1" customWidth="1"/>
    <col min="7" max="7" width="6" style="22" bestFit="1" customWidth="1"/>
    <col min="8" max="8" width="8.125" style="22" bestFit="1" customWidth="1"/>
    <col min="9" max="9" width="7.875" style="22" bestFit="1" customWidth="1"/>
    <col min="10" max="10" width="5.75" style="22" bestFit="1" customWidth="1"/>
    <col min="11" max="11" width="7.875" style="22" bestFit="1" customWidth="1"/>
  </cols>
  <sheetData>
    <row r="1" spans="1:11" ht="32.1" customHeight="1" x14ac:dyDescent="0.15">
      <c r="A1" s="19" t="s">
        <v>0</v>
      </c>
      <c r="B1" s="19"/>
      <c r="C1" s="19"/>
      <c r="D1" s="19"/>
      <c r="E1" s="19"/>
      <c r="F1" s="19"/>
      <c r="G1" s="19"/>
      <c r="H1" s="19"/>
      <c r="I1" s="19"/>
      <c r="J1" s="19"/>
      <c r="K1" s="19"/>
    </row>
    <row r="2" spans="1:11" ht="32.1" customHeight="1" x14ac:dyDescent="0.15">
      <c r="A2" s="2" t="s">
        <v>1</v>
      </c>
      <c r="B2" s="2" t="s">
        <v>2</v>
      </c>
      <c r="C2" s="2" t="s">
        <v>3</v>
      </c>
      <c r="D2" s="2" t="s">
        <v>4</v>
      </c>
      <c r="E2" s="2" t="s">
        <v>5</v>
      </c>
      <c r="F2" s="2" t="s">
        <v>6</v>
      </c>
      <c r="G2" s="3" t="s">
        <v>7</v>
      </c>
      <c r="H2" s="3" t="s">
        <v>8</v>
      </c>
      <c r="I2" s="2" t="s">
        <v>9</v>
      </c>
      <c r="J2" s="2" t="s">
        <v>10</v>
      </c>
      <c r="K2" s="2" t="s">
        <v>11</v>
      </c>
    </row>
    <row r="3" spans="1:11" ht="32.1" customHeight="1" x14ac:dyDescent="0.15">
      <c r="A3" s="4" t="s">
        <v>12</v>
      </c>
      <c r="B3" s="4" t="s">
        <v>13</v>
      </c>
      <c r="C3" s="17" t="s">
        <v>14</v>
      </c>
      <c r="D3" s="5" t="s">
        <v>15</v>
      </c>
      <c r="E3" s="4">
        <v>145</v>
      </c>
      <c r="F3" s="4">
        <v>72.5</v>
      </c>
      <c r="G3" s="9">
        <v>84.6</v>
      </c>
      <c r="H3" s="9">
        <f>G3*0.5</f>
        <v>42.3</v>
      </c>
      <c r="I3" s="9">
        <f>F3*0.5+H3</f>
        <v>78.55</v>
      </c>
      <c r="J3" s="9">
        <v>1</v>
      </c>
      <c r="K3" s="9" t="s">
        <v>16</v>
      </c>
    </row>
    <row r="4" spans="1:11" ht="32.1" customHeight="1" x14ac:dyDescent="0.15">
      <c r="A4" s="4" t="s">
        <v>17</v>
      </c>
      <c r="B4" s="4" t="s">
        <v>18</v>
      </c>
      <c r="C4" s="17" t="s">
        <v>14</v>
      </c>
      <c r="D4" s="5" t="s">
        <v>15</v>
      </c>
      <c r="E4" s="4">
        <v>145</v>
      </c>
      <c r="F4" s="4">
        <v>72.5</v>
      </c>
      <c r="G4" s="9">
        <v>84</v>
      </c>
      <c r="H4" s="9">
        <f>G4*0.5</f>
        <v>42</v>
      </c>
      <c r="I4" s="9">
        <f>F4*0.5+H4</f>
        <v>78.25</v>
      </c>
      <c r="J4" s="9">
        <v>2</v>
      </c>
      <c r="K4" s="9" t="s">
        <v>16</v>
      </c>
    </row>
    <row r="5" spans="1:11" ht="32.1" customHeight="1" x14ac:dyDescent="0.15">
      <c r="A5" s="4" t="s">
        <v>19</v>
      </c>
      <c r="B5" s="4" t="s">
        <v>20</v>
      </c>
      <c r="C5" s="17" t="s">
        <v>14</v>
      </c>
      <c r="D5" s="5" t="s">
        <v>15</v>
      </c>
      <c r="E5" s="4">
        <v>131.1</v>
      </c>
      <c r="F5" s="4">
        <v>65.55</v>
      </c>
      <c r="G5" s="9">
        <v>89</v>
      </c>
      <c r="H5" s="9">
        <f>G5*0.5</f>
        <v>44.5</v>
      </c>
      <c r="I5" s="9">
        <f>F5*0.5+H5</f>
        <v>77.275000000000006</v>
      </c>
      <c r="J5" s="9">
        <v>3</v>
      </c>
      <c r="K5" s="9" t="s">
        <v>16</v>
      </c>
    </row>
    <row r="6" spans="1:11" ht="32.1" customHeight="1" x14ac:dyDescent="0.15">
      <c r="A6" s="4" t="s">
        <v>21</v>
      </c>
      <c r="B6" s="4" t="s">
        <v>22</v>
      </c>
      <c r="C6" s="17" t="s">
        <v>14</v>
      </c>
      <c r="D6" s="5" t="s">
        <v>15</v>
      </c>
      <c r="E6" s="4">
        <v>140</v>
      </c>
      <c r="F6" s="4">
        <v>70</v>
      </c>
      <c r="G6" s="9">
        <v>83.8</v>
      </c>
      <c r="H6" s="9">
        <f>G6*0.5</f>
        <v>41.9</v>
      </c>
      <c r="I6" s="9">
        <f>F6*0.5+H6</f>
        <v>76.900000000000006</v>
      </c>
      <c r="J6" s="9">
        <v>4</v>
      </c>
      <c r="K6" s="9" t="s">
        <v>16</v>
      </c>
    </row>
    <row r="7" spans="1:11" ht="32.1" customHeight="1" x14ac:dyDescent="0.15">
      <c r="A7" s="4" t="s">
        <v>23</v>
      </c>
      <c r="B7" s="4" t="s">
        <v>24</v>
      </c>
      <c r="C7" s="17" t="s">
        <v>14</v>
      </c>
      <c r="D7" s="5" t="s">
        <v>15</v>
      </c>
      <c r="E7" s="4">
        <v>121.8</v>
      </c>
      <c r="F7" s="4">
        <v>60.9</v>
      </c>
      <c r="G7" s="9">
        <v>90</v>
      </c>
      <c r="H7" s="9">
        <f>G7*0.5</f>
        <v>45</v>
      </c>
      <c r="I7" s="9">
        <f>F7*0.5+H7</f>
        <v>75.45</v>
      </c>
      <c r="J7" s="9">
        <v>5</v>
      </c>
      <c r="K7" s="9" t="s">
        <v>16</v>
      </c>
    </row>
    <row r="8" spans="1:11" ht="32.1" customHeight="1" x14ac:dyDescent="0.15">
      <c r="A8" s="4" t="s">
        <v>25</v>
      </c>
      <c r="B8" s="4" t="s">
        <v>26</v>
      </c>
      <c r="C8" s="17" t="s">
        <v>14</v>
      </c>
      <c r="D8" s="5" t="s">
        <v>15</v>
      </c>
      <c r="E8" s="4">
        <v>129.19999999999999</v>
      </c>
      <c r="F8" s="4">
        <v>64.599999999999994</v>
      </c>
      <c r="G8" s="9">
        <v>85.6</v>
      </c>
      <c r="H8" s="9">
        <f>G8*0.5</f>
        <v>42.8</v>
      </c>
      <c r="I8" s="9">
        <f>F8*0.5+H8</f>
        <v>75.099999999999994</v>
      </c>
      <c r="J8" s="9">
        <v>6</v>
      </c>
      <c r="K8" s="9" t="s">
        <v>16</v>
      </c>
    </row>
    <row r="9" spans="1:11" ht="32.1" customHeight="1" x14ac:dyDescent="0.15">
      <c r="A9" s="4" t="s">
        <v>27</v>
      </c>
      <c r="B9" s="4" t="s">
        <v>28</v>
      </c>
      <c r="C9" s="17" t="s">
        <v>14</v>
      </c>
      <c r="D9" s="5" t="s">
        <v>15</v>
      </c>
      <c r="E9" s="4">
        <v>126.7</v>
      </c>
      <c r="F9" s="4">
        <v>63.35</v>
      </c>
      <c r="G9" s="9">
        <v>85.2</v>
      </c>
      <c r="H9" s="9">
        <f>G9*0.5</f>
        <v>42.6</v>
      </c>
      <c r="I9" s="9">
        <f>F9*0.5+H9</f>
        <v>74.275000000000006</v>
      </c>
      <c r="J9" s="9">
        <v>7</v>
      </c>
      <c r="K9" s="9" t="s">
        <v>16</v>
      </c>
    </row>
    <row r="10" spans="1:11" ht="32.1" customHeight="1" x14ac:dyDescent="0.15">
      <c r="A10" s="4" t="s">
        <v>29</v>
      </c>
      <c r="B10" s="4" t="s">
        <v>30</v>
      </c>
      <c r="C10" s="17" t="s">
        <v>14</v>
      </c>
      <c r="D10" s="5" t="s">
        <v>15</v>
      </c>
      <c r="E10" s="4">
        <v>135.19999999999999</v>
      </c>
      <c r="F10" s="4">
        <v>67.599999999999994</v>
      </c>
      <c r="G10" s="9">
        <v>80.8</v>
      </c>
      <c r="H10" s="9">
        <f>G10*0.5</f>
        <v>40.4</v>
      </c>
      <c r="I10" s="9">
        <f>F10*0.5+H10</f>
        <v>74.199999999999989</v>
      </c>
      <c r="J10" s="9">
        <v>8</v>
      </c>
      <c r="K10" s="9" t="s">
        <v>16</v>
      </c>
    </row>
    <row r="11" spans="1:11" ht="32.1" customHeight="1" x14ac:dyDescent="0.15">
      <c r="A11" s="4" t="s">
        <v>31</v>
      </c>
      <c r="B11" s="4" t="s">
        <v>32</v>
      </c>
      <c r="C11" s="17" t="s">
        <v>14</v>
      </c>
      <c r="D11" s="5" t="s">
        <v>15</v>
      </c>
      <c r="E11" s="4">
        <v>121.6</v>
      </c>
      <c r="F11" s="4">
        <v>60.8</v>
      </c>
      <c r="G11" s="9">
        <v>86.6</v>
      </c>
      <c r="H11" s="9">
        <f>G11*0.5</f>
        <v>43.3</v>
      </c>
      <c r="I11" s="9">
        <f>F11*0.5+H11</f>
        <v>73.699999999999989</v>
      </c>
      <c r="J11" s="9">
        <v>9</v>
      </c>
      <c r="K11" s="9" t="s">
        <v>16</v>
      </c>
    </row>
    <row r="12" spans="1:11" ht="32.1" customHeight="1" x14ac:dyDescent="0.15">
      <c r="A12" s="4" t="s">
        <v>33</v>
      </c>
      <c r="B12" s="4" t="s">
        <v>34</v>
      </c>
      <c r="C12" s="17" t="s">
        <v>14</v>
      </c>
      <c r="D12" s="5" t="s">
        <v>15</v>
      </c>
      <c r="E12" s="4">
        <v>125.3</v>
      </c>
      <c r="F12" s="4">
        <v>62.65</v>
      </c>
      <c r="G12" s="9">
        <v>83.4</v>
      </c>
      <c r="H12" s="9">
        <f>G12*0.5</f>
        <v>41.7</v>
      </c>
      <c r="I12" s="9">
        <f>F12*0.5+H12</f>
        <v>73.025000000000006</v>
      </c>
      <c r="J12" s="9">
        <v>10</v>
      </c>
      <c r="K12" s="9" t="s">
        <v>16</v>
      </c>
    </row>
    <row r="13" spans="1:11" ht="32.1" customHeight="1" x14ac:dyDescent="0.15">
      <c r="A13" s="4" t="s">
        <v>35</v>
      </c>
      <c r="B13" s="4" t="s">
        <v>36</v>
      </c>
      <c r="C13" s="17" t="s">
        <v>14</v>
      </c>
      <c r="D13" s="5" t="s">
        <v>15</v>
      </c>
      <c r="E13" s="4">
        <v>128.30000000000001</v>
      </c>
      <c r="F13" s="4">
        <v>64.150000000000006</v>
      </c>
      <c r="G13" s="9">
        <v>81.8</v>
      </c>
      <c r="H13" s="9">
        <f>G13*0.5</f>
        <v>40.9</v>
      </c>
      <c r="I13" s="9">
        <f>F13*0.5+H13</f>
        <v>72.974999999999994</v>
      </c>
      <c r="J13" s="9">
        <v>11</v>
      </c>
      <c r="K13" s="9" t="s">
        <v>16</v>
      </c>
    </row>
    <row r="14" spans="1:11" ht="32.1" customHeight="1" x14ac:dyDescent="0.15">
      <c r="A14" s="4" t="s">
        <v>37</v>
      </c>
      <c r="B14" s="4" t="s">
        <v>38</v>
      </c>
      <c r="C14" s="17" t="s">
        <v>14</v>
      </c>
      <c r="D14" s="5" t="s">
        <v>15</v>
      </c>
      <c r="E14" s="4">
        <v>130.80000000000001</v>
      </c>
      <c r="F14" s="4">
        <v>65.400000000000006</v>
      </c>
      <c r="G14" s="9">
        <v>80</v>
      </c>
      <c r="H14" s="9">
        <f>G14*0.5</f>
        <v>40</v>
      </c>
      <c r="I14" s="9">
        <f>F14*0.5+H14</f>
        <v>72.7</v>
      </c>
      <c r="J14" s="9">
        <v>12</v>
      </c>
      <c r="K14" s="9" t="s">
        <v>16</v>
      </c>
    </row>
    <row r="15" spans="1:11" ht="32.1" customHeight="1" x14ac:dyDescent="0.15">
      <c r="A15" s="4" t="s">
        <v>39</v>
      </c>
      <c r="B15" s="4" t="s">
        <v>40</v>
      </c>
      <c r="C15" s="17" t="s">
        <v>14</v>
      </c>
      <c r="D15" s="5" t="s">
        <v>15</v>
      </c>
      <c r="E15" s="4">
        <v>124.9</v>
      </c>
      <c r="F15" s="4">
        <v>62.45</v>
      </c>
      <c r="G15" s="9">
        <v>81.599999999999994</v>
      </c>
      <c r="H15" s="9">
        <f>G15*0.5</f>
        <v>40.799999999999997</v>
      </c>
      <c r="I15" s="9">
        <f>F15*0.5+H15</f>
        <v>72.025000000000006</v>
      </c>
      <c r="J15" s="9">
        <v>13</v>
      </c>
      <c r="K15" s="9" t="s">
        <v>16</v>
      </c>
    </row>
    <row r="16" spans="1:11" ht="32.1" customHeight="1" x14ac:dyDescent="0.15">
      <c r="A16" s="4" t="s">
        <v>41</v>
      </c>
      <c r="B16" s="4" t="s">
        <v>42</v>
      </c>
      <c r="C16" s="17" t="s">
        <v>14</v>
      </c>
      <c r="D16" s="5" t="s">
        <v>15</v>
      </c>
      <c r="E16" s="4">
        <v>123.9</v>
      </c>
      <c r="F16" s="4">
        <v>61.95</v>
      </c>
      <c r="G16" s="9">
        <v>81.8</v>
      </c>
      <c r="H16" s="9">
        <f>G16*0.5</f>
        <v>40.9</v>
      </c>
      <c r="I16" s="9">
        <f>F16*0.5+H16</f>
        <v>71.875</v>
      </c>
      <c r="J16" s="9">
        <v>14</v>
      </c>
      <c r="K16" s="9" t="s">
        <v>16</v>
      </c>
    </row>
    <row r="17" spans="1:11" ht="32.1" customHeight="1" x14ac:dyDescent="0.15">
      <c r="A17" s="4" t="s">
        <v>43</v>
      </c>
      <c r="B17" s="4" t="s">
        <v>44</v>
      </c>
      <c r="C17" s="17" t="s">
        <v>14</v>
      </c>
      <c r="D17" s="5" t="s">
        <v>15</v>
      </c>
      <c r="E17" s="4">
        <v>116.2</v>
      </c>
      <c r="F17" s="4">
        <v>58.1</v>
      </c>
      <c r="G17" s="9">
        <v>85.6</v>
      </c>
      <c r="H17" s="9">
        <f>G17*0.5</f>
        <v>42.8</v>
      </c>
      <c r="I17" s="9">
        <f>F17*0.5+H17</f>
        <v>71.849999999999994</v>
      </c>
      <c r="J17" s="9">
        <v>15</v>
      </c>
      <c r="K17" s="9" t="s">
        <v>16</v>
      </c>
    </row>
    <row r="18" spans="1:11" ht="32.1" customHeight="1" x14ac:dyDescent="0.15">
      <c r="A18" s="4" t="s">
        <v>45</v>
      </c>
      <c r="B18" s="4" t="s">
        <v>46</v>
      </c>
      <c r="C18" s="17" t="s">
        <v>14</v>
      </c>
      <c r="D18" s="5" t="s">
        <v>15</v>
      </c>
      <c r="E18" s="4">
        <v>119.3</v>
      </c>
      <c r="F18" s="4">
        <v>59.65</v>
      </c>
      <c r="G18" s="9">
        <v>84</v>
      </c>
      <c r="H18" s="9">
        <f>G18*0.5</f>
        <v>42</v>
      </c>
      <c r="I18" s="9">
        <f>F18*0.5+H18</f>
        <v>71.825000000000003</v>
      </c>
      <c r="J18" s="9">
        <v>16</v>
      </c>
      <c r="K18" s="9" t="s">
        <v>16</v>
      </c>
    </row>
    <row r="19" spans="1:11" ht="32.1" customHeight="1" x14ac:dyDescent="0.15">
      <c r="A19" s="6" t="s">
        <v>47</v>
      </c>
      <c r="B19" s="6" t="s">
        <v>48</v>
      </c>
      <c r="C19" s="18" t="s">
        <v>14</v>
      </c>
      <c r="D19" s="7" t="s">
        <v>15</v>
      </c>
      <c r="E19" s="6">
        <v>127</v>
      </c>
      <c r="F19" s="6">
        <v>63.5</v>
      </c>
      <c r="G19" s="1">
        <v>80</v>
      </c>
      <c r="H19" s="1">
        <f>G19*0.5</f>
        <v>40</v>
      </c>
      <c r="I19" s="1">
        <f>F19*0.5+H19</f>
        <v>71.75</v>
      </c>
      <c r="J19" s="1">
        <v>17</v>
      </c>
      <c r="K19" s="1"/>
    </row>
    <row r="20" spans="1:11" ht="32.1" customHeight="1" x14ac:dyDescent="0.15">
      <c r="A20" s="6" t="s">
        <v>49</v>
      </c>
      <c r="B20" s="6" t="s">
        <v>50</v>
      </c>
      <c r="C20" s="18" t="s">
        <v>14</v>
      </c>
      <c r="D20" s="7" t="s">
        <v>15</v>
      </c>
      <c r="E20" s="6">
        <v>111.7</v>
      </c>
      <c r="F20" s="6">
        <v>55.85</v>
      </c>
      <c r="G20" s="1">
        <v>87.6</v>
      </c>
      <c r="H20" s="1">
        <f>G20*0.5</f>
        <v>43.8</v>
      </c>
      <c r="I20" s="1">
        <f>F20*0.5+H20</f>
        <v>71.724999999999994</v>
      </c>
      <c r="J20" s="1">
        <v>18</v>
      </c>
      <c r="K20" s="1"/>
    </row>
    <row r="21" spans="1:11" ht="32.1" customHeight="1" x14ac:dyDescent="0.15">
      <c r="A21" s="6" t="s">
        <v>51</v>
      </c>
      <c r="B21" s="6" t="s">
        <v>52</v>
      </c>
      <c r="C21" s="18" t="s">
        <v>14</v>
      </c>
      <c r="D21" s="7" t="s">
        <v>15</v>
      </c>
      <c r="E21" s="6">
        <v>113.3</v>
      </c>
      <c r="F21" s="6">
        <v>56.65</v>
      </c>
      <c r="G21" s="1">
        <v>86.2</v>
      </c>
      <c r="H21" s="1">
        <f>G21*0.5</f>
        <v>43.1</v>
      </c>
      <c r="I21" s="1">
        <f>F21*0.5+H21</f>
        <v>71.424999999999997</v>
      </c>
      <c r="J21" s="1">
        <v>19</v>
      </c>
      <c r="K21" s="1"/>
    </row>
    <row r="22" spans="1:11" ht="32.1" customHeight="1" x14ac:dyDescent="0.15">
      <c r="A22" s="6" t="s">
        <v>53</v>
      </c>
      <c r="B22" s="6" t="s">
        <v>54</v>
      </c>
      <c r="C22" s="18" t="s">
        <v>14</v>
      </c>
      <c r="D22" s="7" t="s">
        <v>15</v>
      </c>
      <c r="E22" s="6">
        <v>119.1</v>
      </c>
      <c r="F22" s="6">
        <v>59.55</v>
      </c>
      <c r="G22" s="1">
        <v>83.2</v>
      </c>
      <c r="H22" s="1">
        <f>G22*0.5</f>
        <v>41.6</v>
      </c>
      <c r="I22" s="1">
        <f>F22*0.5+H22</f>
        <v>71.375</v>
      </c>
      <c r="J22" s="1">
        <v>20</v>
      </c>
      <c r="K22" s="1"/>
    </row>
    <row r="23" spans="1:11" ht="32.1" customHeight="1" x14ac:dyDescent="0.15">
      <c r="A23" s="6" t="s">
        <v>55</v>
      </c>
      <c r="B23" s="6" t="s">
        <v>56</v>
      </c>
      <c r="C23" s="18" t="s">
        <v>14</v>
      </c>
      <c r="D23" s="7" t="s">
        <v>15</v>
      </c>
      <c r="E23" s="6">
        <v>114.9</v>
      </c>
      <c r="F23" s="6">
        <v>57.45</v>
      </c>
      <c r="G23" s="1">
        <v>85</v>
      </c>
      <c r="H23" s="1">
        <f>G23*0.5</f>
        <v>42.5</v>
      </c>
      <c r="I23" s="1">
        <f>F23*0.5+H23</f>
        <v>71.224999999999994</v>
      </c>
      <c r="J23" s="1">
        <v>21</v>
      </c>
      <c r="K23" s="1"/>
    </row>
    <row r="24" spans="1:11" ht="32.1" customHeight="1" x14ac:dyDescent="0.15">
      <c r="A24" s="6" t="s">
        <v>57</v>
      </c>
      <c r="B24" s="6" t="s">
        <v>58</v>
      </c>
      <c r="C24" s="18" t="s">
        <v>14</v>
      </c>
      <c r="D24" s="7" t="s">
        <v>15</v>
      </c>
      <c r="E24" s="6">
        <v>111.2</v>
      </c>
      <c r="F24" s="6">
        <v>55.6</v>
      </c>
      <c r="G24" s="1">
        <v>86.6</v>
      </c>
      <c r="H24" s="1">
        <f>G24*0.5</f>
        <v>43.3</v>
      </c>
      <c r="I24" s="1">
        <f>F24*0.5+H24</f>
        <v>71.099999999999994</v>
      </c>
      <c r="J24" s="1">
        <v>22</v>
      </c>
      <c r="K24" s="1"/>
    </row>
    <row r="25" spans="1:11" ht="32.1" customHeight="1" x14ac:dyDescent="0.15">
      <c r="A25" s="6" t="s">
        <v>59</v>
      </c>
      <c r="B25" s="6" t="s">
        <v>60</v>
      </c>
      <c r="C25" s="18" t="s">
        <v>14</v>
      </c>
      <c r="D25" s="7" t="s">
        <v>15</v>
      </c>
      <c r="E25" s="6">
        <v>117.5</v>
      </c>
      <c r="F25" s="6">
        <v>58.75</v>
      </c>
      <c r="G25" s="1">
        <v>82.6</v>
      </c>
      <c r="H25" s="1">
        <f>G25*0.5</f>
        <v>41.3</v>
      </c>
      <c r="I25" s="1">
        <f>F25*0.5+H25</f>
        <v>70.674999999999997</v>
      </c>
      <c r="J25" s="1">
        <v>23</v>
      </c>
      <c r="K25" s="1"/>
    </row>
    <row r="26" spans="1:11" ht="32.1" customHeight="1" x14ac:dyDescent="0.15">
      <c r="A26" s="6" t="s">
        <v>61</v>
      </c>
      <c r="B26" s="6" t="s">
        <v>62</v>
      </c>
      <c r="C26" s="18" t="s">
        <v>14</v>
      </c>
      <c r="D26" s="7" t="s">
        <v>15</v>
      </c>
      <c r="E26" s="6">
        <v>114.3</v>
      </c>
      <c r="F26" s="6">
        <v>57.15</v>
      </c>
      <c r="G26" s="1">
        <v>83</v>
      </c>
      <c r="H26" s="1">
        <f>G26*0.5</f>
        <v>41.5</v>
      </c>
      <c r="I26" s="1">
        <f>F26*0.5+H26</f>
        <v>70.075000000000003</v>
      </c>
      <c r="J26" s="1">
        <v>24</v>
      </c>
      <c r="K26" s="1"/>
    </row>
    <row r="27" spans="1:11" ht="32.1" customHeight="1" x14ac:dyDescent="0.15">
      <c r="A27" s="6" t="s">
        <v>63</v>
      </c>
      <c r="B27" s="6" t="s">
        <v>64</v>
      </c>
      <c r="C27" s="18" t="s">
        <v>14</v>
      </c>
      <c r="D27" s="7" t="s">
        <v>15</v>
      </c>
      <c r="E27" s="6">
        <v>111.6</v>
      </c>
      <c r="F27" s="6">
        <v>55.8</v>
      </c>
      <c r="G27" s="1">
        <v>84.2</v>
      </c>
      <c r="H27" s="1">
        <f>G27*0.5</f>
        <v>42.1</v>
      </c>
      <c r="I27" s="1">
        <f>F27*0.5+H27</f>
        <v>70</v>
      </c>
      <c r="J27" s="1">
        <v>25</v>
      </c>
      <c r="K27" s="1"/>
    </row>
    <row r="28" spans="1:11" ht="32.1" customHeight="1" x14ac:dyDescent="0.15">
      <c r="A28" s="6" t="s">
        <v>65</v>
      </c>
      <c r="B28" s="6" t="s">
        <v>66</v>
      </c>
      <c r="C28" s="18" t="s">
        <v>14</v>
      </c>
      <c r="D28" s="7" t="s">
        <v>15</v>
      </c>
      <c r="E28" s="6">
        <v>111.3</v>
      </c>
      <c r="F28" s="6">
        <v>55.65</v>
      </c>
      <c r="G28" s="1">
        <v>83.4</v>
      </c>
      <c r="H28" s="1">
        <f>G28*0.5</f>
        <v>41.7</v>
      </c>
      <c r="I28" s="1">
        <f>F28*0.5+H28</f>
        <v>69.525000000000006</v>
      </c>
      <c r="J28" s="1">
        <v>26</v>
      </c>
      <c r="K28" s="1"/>
    </row>
    <row r="29" spans="1:11" ht="32.1" customHeight="1" x14ac:dyDescent="0.15">
      <c r="A29" s="6" t="s">
        <v>67</v>
      </c>
      <c r="B29" s="6" t="s">
        <v>68</v>
      </c>
      <c r="C29" s="18" t="s">
        <v>14</v>
      </c>
      <c r="D29" s="7" t="s">
        <v>15</v>
      </c>
      <c r="E29" s="6">
        <v>112</v>
      </c>
      <c r="F29" s="6">
        <v>56</v>
      </c>
      <c r="G29" s="1">
        <v>82.2</v>
      </c>
      <c r="H29" s="1">
        <f>G29*0.5</f>
        <v>41.1</v>
      </c>
      <c r="I29" s="1">
        <f>F29*0.5+H29</f>
        <v>69.099999999999994</v>
      </c>
      <c r="J29" s="1">
        <v>27</v>
      </c>
      <c r="K29" s="1"/>
    </row>
    <row r="30" spans="1:11" ht="32.1" customHeight="1" x14ac:dyDescent="0.15">
      <c r="A30" s="6" t="s">
        <v>69</v>
      </c>
      <c r="B30" s="6" t="s">
        <v>70</v>
      </c>
      <c r="C30" s="18" t="s">
        <v>14</v>
      </c>
      <c r="D30" s="7" t="s">
        <v>15</v>
      </c>
      <c r="E30" s="6">
        <v>113.5</v>
      </c>
      <c r="F30" s="6">
        <v>56.75</v>
      </c>
      <c r="G30" s="1">
        <v>81.400000000000006</v>
      </c>
      <c r="H30" s="1">
        <f>G30*0.5</f>
        <v>40.700000000000003</v>
      </c>
      <c r="I30" s="1">
        <f>F30*0.5+H30</f>
        <v>69.075000000000003</v>
      </c>
      <c r="J30" s="1">
        <v>28</v>
      </c>
      <c r="K30" s="1"/>
    </row>
    <row r="31" spans="1:11" ht="32.1" customHeight="1" x14ac:dyDescent="0.15">
      <c r="A31" s="6" t="s">
        <v>71</v>
      </c>
      <c r="B31" s="6" t="s">
        <v>72</v>
      </c>
      <c r="C31" s="18" t="s">
        <v>14</v>
      </c>
      <c r="D31" s="7" t="s">
        <v>15</v>
      </c>
      <c r="E31" s="6">
        <v>112.7</v>
      </c>
      <c r="F31" s="6">
        <v>56.35</v>
      </c>
      <c r="G31" s="1">
        <v>81</v>
      </c>
      <c r="H31" s="1">
        <f>G31*0.5</f>
        <v>40.5</v>
      </c>
      <c r="I31" s="1">
        <f>F31*0.5+H31</f>
        <v>68.674999999999997</v>
      </c>
      <c r="J31" s="1">
        <v>29</v>
      </c>
      <c r="K31" s="1"/>
    </row>
    <row r="32" spans="1:11" ht="32.1" customHeight="1" x14ac:dyDescent="0.15">
      <c r="A32" s="6" t="s">
        <v>73</v>
      </c>
      <c r="B32" s="6" t="s">
        <v>74</v>
      </c>
      <c r="C32" s="18" t="s">
        <v>14</v>
      </c>
      <c r="D32" s="7" t="s">
        <v>15</v>
      </c>
      <c r="E32" s="6">
        <v>111.4</v>
      </c>
      <c r="F32" s="6">
        <v>55.7</v>
      </c>
      <c r="G32" s="1">
        <v>81.599999999999994</v>
      </c>
      <c r="H32" s="1">
        <f>G32*0.5</f>
        <v>40.799999999999997</v>
      </c>
      <c r="I32" s="1">
        <f>F32*0.5+H32</f>
        <v>68.650000000000006</v>
      </c>
      <c r="J32" s="1">
        <v>30</v>
      </c>
      <c r="K32" s="1"/>
    </row>
    <row r="33" spans="1:11" ht="32.1" customHeight="1" x14ac:dyDescent="0.15">
      <c r="A33" s="6" t="s">
        <v>75</v>
      </c>
      <c r="B33" s="6" t="s">
        <v>76</v>
      </c>
      <c r="C33" s="18" t="s">
        <v>14</v>
      </c>
      <c r="D33" s="7" t="s">
        <v>15</v>
      </c>
      <c r="E33" s="6">
        <v>122.7</v>
      </c>
      <c r="F33" s="6">
        <v>61.35</v>
      </c>
      <c r="G33" s="1" t="s">
        <v>231</v>
      </c>
      <c r="H33" s="1" t="s">
        <v>231</v>
      </c>
      <c r="I33" s="1">
        <f>F33*0.5</f>
        <v>30.675000000000001</v>
      </c>
      <c r="J33" s="1">
        <v>31</v>
      </c>
      <c r="K33" s="1"/>
    </row>
    <row r="34" spans="1:11" ht="32.1" customHeight="1" x14ac:dyDescent="0.15">
      <c r="A34" s="6" t="s">
        <v>77</v>
      </c>
      <c r="B34" s="6" t="s">
        <v>78</v>
      </c>
      <c r="C34" s="18" t="s">
        <v>14</v>
      </c>
      <c r="D34" s="7" t="s">
        <v>15</v>
      </c>
      <c r="E34" s="6">
        <v>121.7</v>
      </c>
      <c r="F34" s="6">
        <v>60.85</v>
      </c>
      <c r="G34" s="1" t="s">
        <v>231</v>
      </c>
      <c r="H34" s="1" t="s">
        <v>231</v>
      </c>
      <c r="I34" s="1">
        <f>F34*0.5</f>
        <v>30.425000000000001</v>
      </c>
      <c r="J34" s="1">
        <v>32</v>
      </c>
      <c r="K34" s="1"/>
    </row>
    <row r="35" spans="1:11" ht="32.1" customHeight="1" x14ac:dyDescent="0.15">
      <c r="A35" s="4" t="s">
        <v>79</v>
      </c>
      <c r="B35" s="4" t="s">
        <v>80</v>
      </c>
      <c r="C35" s="17" t="s">
        <v>81</v>
      </c>
      <c r="D35" s="5" t="s">
        <v>82</v>
      </c>
      <c r="E35" s="4">
        <v>137.30000000000001</v>
      </c>
      <c r="F35" s="4">
        <v>68.650000000000006</v>
      </c>
      <c r="G35" s="9">
        <v>83</v>
      </c>
      <c r="H35" s="9">
        <f t="shared" ref="H35:H57" si="0">G35*0.5</f>
        <v>41.5</v>
      </c>
      <c r="I35" s="9">
        <f t="shared" ref="I35:I57" si="1">F35*0.5+H35</f>
        <v>75.825000000000003</v>
      </c>
      <c r="J35" s="4">
        <v>1</v>
      </c>
      <c r="K35" s="9" t="s">
        <v>83</v>
      </c>
    </row>
    <row r="36" spans="1:11" ht="32.1" customHeight="1" x14ac:dyDescent="0.15">
      <c r="A36" s="4" t="s">
        <v>84</v>
      </c>
      <c r="B36" s="4" t="s">
        <v>85</v>
      </c>
      <c r="C36" s="17" t="s">
        <v>81</v>
      </c>
      <c r="D36" s="5" t="s">
        <v>82</v>
      </c>
      <c r="E36" s="4">
        <v>138.6</v>
      </c>
      <c r="F36" s="4">
        <v>69.3</v>
      </c>
      <c r="G36" s="9">
        <v>82</v>
      </c>
      <c r="H36" s="9">
        <f t="shared" si="0"/>
        <v>41</v>
      </c>
      <c r="I36" s="9">
        <f t="shared" si="1"/>
        <v>75.650000000000006</v>
      </c>
      <c r="J36" s="4">
        <v>2</v>
      </c>
      <c r="K36" s="9" t="s">
        <v>83</v>
      </c>
    </row>
    <row r="37" spans="1:11" ht="32.1" customHeight="1" x14ac:dyDescent="0.15">
      <c r="A37" s="4" t="s">
        <v>86</v>
      </c>
      <c r="B37" s="4" t="s">
        <v>87</v>
      </c>
      <c r="C37" s="17" t="s">
        <v>81</v>
      </c>
      <c r="D37" s="5" t="s">
        <v>82</v>
      </c>
      <c r="E37" s="4">
        <v>124.1</v>
      </c>
      <c r="F37" s="4">
        <v>62.05</v>
      </c>
      <c r="G37" s="9">
        <v>87</v>
      </c>
      <c r="H37" s="9">
        <f t="shared" si="0"/>
        <v>43.5</v>
      </c>
      <c r="I37" s="9">
        <f t="shared" si="1"/>
        <v>74.525000000000006</v>
      </c>
      <c r="J37" s="4">
        <v>3</v>
      </c>
      <c r="K37" s="9" t="s">
        <v>83</v>
      </c>
    </row>
    <row r="38" spans="1:11" ht="32.1" customHeight="1" x14ac:dyDescent="0.15">
      <c r="A38" s="4" t="s">
        <v>88</v>
      </c>
      <c r="B38" s="4" t="s">
        <v>89</v>
      </c>
      <c r="C38" s="17" t="s">
        <v>81</v>
      </c>
      <c r="D38" s="5" t="s">
        <v>82</v>
      </c>
      <c r="E38" s="4">
        <v>135.80000000000001</v>
      </c>
      <c r="F38" s="4">
        <v>67.900000000000006</v>
      </c>
      <c r="G38" s="9">
        <v>81</v>
      </c>
      <c r="H38" s="9">
        <f t="shared" si="0"/>
        <v>40.5</v>
      </c>
      <c r="I38" s="9">
        <f t="shared" si="1"/>
        <v>74.45</v>
      </c>
      <c r="J38" s="4">
        <v>4</v>
      </c>
      <c r="K38" s="9" t="s">
        <v>83</v>
      </c>
    </row>
    <row r="39" spans="1:11" ht="32.1" customHeight="1" x14ac:dyDescent="0.15">
      <c r="A39" s="4" t="s">
        <v>90</v>
      </c>
      <c r="B39" s="4" t="s">
        <v>91</v>
      </c>
      <c r="C39" s="17" t="s">
        <v>81</v>
      </c>
      <c r="D39" s="5" t="s">
        <v>82</v>
      </c>
      <c r="E39" s="4">
        <v>125.2</v>
      </c>
      <c r="F39" s="4">
        <v>62.6</v>
      </c>
      <c r="G39" s="9">
        <v>86</v>
      </c>
      <c r="H39" s="9">
        <f t="shared" si="0"/>
        <v>43</v>
      </c>
      <c r="I39" s="9">
        <f t="shared" si="1"/>
        <v>74.3</v>
      </c>
      <c r="J39" s="4">
        <v>5</v>
      </c>
      <c r="K39" s="9" t="s">
        <v>83</v>
      </c>
    </row>
    <row r="40" spans="1:11" ht="32.1" customHeight="1" x14ac:dyDescent="0.15">
      <c r="A40" s="4" t="s">
        <v>92</v>
      </c>
      <c r="B40" s="4" t="s">
        <v>93</v>
      </c>
      <c r="C40" s="17" t="s">
        <v>81</v>
      </c>
      <c r="D40" s="5" t="s">
        <v>82</v>
      </c>
      <c r="E40" s="4">
        <v>116.6</v>
      </c>
      <c r="F40" s="4">
        <v>58.3</v>
      </c>
      <c r="G40" s="9">
        <v>90</v>
      </c>
      <c r="H40" s="9">
        <f t="shared" si="0"/>
        <v>45</v>
      </c>
      <c r="I40" s="9">
        <f t="shared" si="1"/>
        <v>74.150000000000006</v>
      </c>
      <c r="J40" s="4">
        <v>6</v>
      </c>
      <c r="K40" s="9" t="s">
        <v>83</v>
      </c>
    </row>
    <row r="41" spans="1:11" ht="32.1" customHeight="1" x14ac:dyDescent="0.15">
      <c r="A41" s="4" t="s">
        <v>94</v>
      </c>
      <c r="B41" s="4" t="s">
        <v>95</v>
      </c>
      <c r="C41" s="17" t="s">
        <v>81</v>
      </c>
      <c r="D41" s="5" t="s">
        <v>82</v>
      </c>
      <c r="E41" s="4">
        <v>124</v>
      </c>
      <c r="F41" s="4">
        <v>62</v>
      </c>
      <c r="G41" s="9">
        <v>86</v>
      </c>
      <c r="H41" s="9">
        <f t="shared" si="0"/>
        <v>43</v>
      </c>
      <c r="I41" s="9">
        <f t="shared" si="1"/>
        <v>74</v>
      </c>
      <c r="J41" s="4">
        <v>7</v>
      </c>
      <c r="K41" s="9" t="s">
        <v>83</v>
      </c>
    </row>
    <row r="42" spans="1:11" ht="32.1" customHeight="1" x14ac:dyDescent="0.15">
      <c r="A42" s="4" t="s">
        <v>96</v>
      </c>
      <c r="B42" s="4" t="s">
        <v>97</v>
      </c>
      <c r="C42" s="17" t="s">
        <v>81</v>
      </c>
      <c r="D42" s="5" t="s">
        <v>82</v>
      </c>
      <c r="E42" s="4">
        <v>118.9</v>
      </c>
      <c r="F42" s="4">
        <v>59.45</v>
      </c>
      <c r="G42" s="9">
        <v>88</v>
      </c>
      <c r="H42" s="9">
        <f t="shared" si="0"/>
        <v>44</v>
      </c>
      <c r="I42" s="9">
        <f t="shared" si="1"/>
        <v>73.724999999999994</v>
      </c>
      <c r="J42" s="4">
        <v>8</v>
      </c>
      <c r="K42" s="9" t="s">
        <v>83</v>
      </c>
    </row>
    <row r="43" spans="1:11" ht="32.1" customHeight="1" x14ac:dyDescent="0.15">
      <c r="A43" s="4" t="s">
        <v>98</v>
      </c>
      <c r="B43" s="4" t="s">
        <v>99</v>
      </c>
      <c r="C43" s="17" t="s">
        <v>81</v>
      </c>
      <c r="D43" s="5" t="s">
        <v>82</v>
      </c>
      <c r="E43" s="4">
        <v>118.9</v>
      </c>
      <c r="F43" s="4">
        <v>59.45</v>
      </c>
      <c r="G43" s="9">
        <v>86</v>
      </c>
      <c r="H43" s="9">
        <f t="shared" si="0"/>
        <v>43</v>
      </c>
      <c r="I43" s="9">
        <f t="shared" si="1"/>
        <v>72.724999999999994</v>
      </c>
      <c r="J43" s="4">
        <v>9</v>
      </c>
      <c r="K43" s="9" t="s">
        <v>83</v>
      </c>
    </row>
    <row r="44" spans="1:11" ht="32.1" customHeight="1" x14ac:dyDescent="0.15">
      <c r="A44" s="4" t="s">
        <v>100</v>
      </c>
      <c r="B44" s="4" t="s">
        <v>101</v>
      </c>
      <c r="C44" s="17" t="s">
        <v>81</v>
      </c>
      <c r="D44" s="5" t="s">
        <v>82</v>
      </c>
      <c r="E44" s="4">
        <v>122.7</v>
      </c>
      <c r="F44" s="4">
        <v>61.35</v>
      </c>
      <c r="G44" s="9">
        <v>84</v>
      </c>
      <c r="H44" s="9">
        <f t="shared" si="0"/>
        <v>42</v>
      </c>
      <c r="I44" s="9">
        <f t="shared" si="1"/>
        <v>72.674999999999997</v>
      </c>
      <c r="J44" s="4">
        <v>10</v>
      </c>
      <c r="K44" s="9" t="s">
        <v>83</v>
      </c>
    </row>
    <row r="45" spans="1:11" ht="32.1" customHeight="1" x14ac:dyDescent="0.15">
      <c r="A45" s="4" t="s">
        <v>102</v>
      </c>
      <c r="B45" s="4" t="s">
        <v>103</v>
      </c>
      <c r="C45" s="17" t="s">
        <v>81</v>
      </c>
      <c r="D45" s="5" t="s">
        <v>82</v>
      </c>
      <c r="E45" s="4">
        <v>117.2</v>
      </c>
      <c r="F45" s="4">
        <v>58.6</v>
      </c>
      <c r="G45" s="9">
        <v>86</v>
      </c>
      <c r="H45" s="9">
        <f t="shared" si="0"/>
        <v>43</v>
      </c>
      <c r="I45" s="9">
        <f t="shared" si="1"/>
        <v>72.3</v>
      </c>
      <c r="J45" s="4">
        <v>11</v>
      </c>
      <c r="K45" s="9" t="s">
        <v>83</v>
      </c>
    </row>
    <row r="46" spans="1:11" ht="32.1" customHeight="1" x14ac:dyDescent="0.15">
      <c r="A46" s="4" t="s">
        <v>104</v>
      </c>
      <c r="B46" s="4" t="s">
        <v>105</v>
      </c>
      <c r="C46" s="17" t="s">
        <v>81</v>
      </c>
      <c r="D46" s="5" t="s">
        <v>82</v>
      </c>
      <c r="E46" s="4">
        <v>117</v>
      </c>
      <c r="F46" s="4">
        <v>58.5</v>
      </c>
      <c r="G46" s="9">
        <v>86</v>
      </c>
      <c r="H46" s="9">
        <f t="shared" si="0"/>
        <v>43</v>
      </c>
      <c r="I46" s="9">
        <f t="shared" si="1"/>
        <v>72.25</v>
      </c>
      <c r="J46" s="4">
        <v>12</v>
      </c>
      <c r="K46" s="9" t="s">
        <v>83</v>
      </c>
    </row>
    <row r="47" spans="1:11" ht="32.1" customHeight="1" x14ac:dyDescent="0.15">
      <c r="A47" s="4" t="s">
        <v>106</v>
      </c>
      <c r="B47" s="4" t="s">
        <v>107</v>
      </c>
      <c r="C47" s="17" t="s">
        <v>81</v>
      </c>
      <c r="D47" s="5" t="s">
        <v>82</v>
      </c>
      <c r="E47" s="4">
        <v>114.7</v>
      </c>
      <c r="F47" s="4">
        <v>57.35</v>
      </c>
      <c r="G47" s="9">
        <v>86</v>
      </c>
      <c r="H47" s="9">
        <f t="shared" si="0"/>
        <v>43</v>
      </c>
      <c r="I47" s="9">
        <f t="shared" si="1"/>
        <v>71.674999999999997</v>
      </c>
      <c r="J47" s="4">
        <v>13</v>
      </c>
      <c r="K47" s="9" t="s">
        <v>83</v>
      </c>
    </row>
    <row r="48" spans="1:11" ht="32.1" customHeight="1" x14ac:dyDescent="0.15">
      <c r="A48" s="10" t="s">
        <v>108</v>
      </c>
      <c r="B48" s="10" t="s">
        <v>109</v>
      </c>
      <c r="C48" s="20" t="s">
        <v>81</v>
      </c>
      <c r="D48" s="11" t="s">
        <v>82</v>
      </c>
      <c r="E48" s="10">
        <v>114.7</v>
      </c>
      <c r="F48" s="10">
        <v>57.35</v>
      </c>
      <c r="G48" s="12">
        <v>83</v>
      </c>
      <c r="H48" s="12">
        <f t="shared" si="0"/>
        <v>41.5</v>
      </c>
      <c r="I48" s="12">
        <f t="shared" si="1"/>
        <v>70.174999999999997</v>
      </c>
      <c r="J48" s="10">
        <v>14</v>
      </c>
      <c r="K48" s="12"/>
    </row>
    <row r="49" spans="1:11" ht="32.1" customHeight="1" x14ac:dyDescent="0.15">
      <c r="A49" s="10" t="s">
        <v>110</v>
      </c>
      <c r="B49" s="10" t="s">
        <v>111</v>
      </c>
      <c r="C49" s="20" t="s">
        <v>81</v>
      </c>
      <c r="D49" s="11" t="s">
        <v>82</v>
      </c>
      <c r="E49" s="10">
        <v>118.5</v>
      </c>
      <c r="F49" s="10">
        <v>59.25</v>
      </c>
      <c r="G49" s="12">
        <v>81</v>
      </c>
      <c r="H49" s="12">
        <f t="shared" si="0"/>
        <v>40.5</v>
      </c>
      <c r="I49" s="12">
        <f t="shared" si="1"/>
        <v>70.125</v>
      </c>
      <c r="J49" s="10">
        <v>15</v>
      </c>
      <c r="K49" s="12"/>
    </row>
    <row r="50" spans="1:11" ht="32.1" customHeight="1" x14ac:dyDescent="0.15">
      <c r="A50" s="10" t="s">
        <v>112</v>
      </c>
      <c r="B50" s="10" t="s">
        <v>113</v>
      </c>
      <c r="C50" s="20" t="s">
        <v>81</v>
      </c>
      <c r="D50" s="11" t="s">
        <v>82</v>
      </c>
      <c r="E50" s="10">
        <v>121.8</v>
      </c>
      <c r="F50" s="10">
        <v>60.9</v>
      </c>
      <c r="G50" s="12">
        <v>79</v>
      </c>
      <c r="H50" s="12">
        <f t="shared" si="0"/>
        <v>39.5</v>
      </c>
      <c r="I50" s="12">
        <f t="shared" si="1"/>
        <v>69.95</v>
      </c>
      <c r="J50" s="10">
        <v>16</v>
      </c>
      <c r="K50" s="12"/>
    </row>
    <row r="51" spans="1:11" ht="32.1" customHeight="1" x14ac:dyDescent="0.15">
      <c r="A51" s="10" t="s">
        <v>114</v>
      </c>
      <c r="B51" s="10" t="s">
        <v>115</v>
      </c>
      <c r="C51" s="20" t="s">
        <v>81</v>
      </c>
      <c r="D51" s="11" t="s">
        <v>82</v>
      </c>
      <c r="E51" s="10">
        <v>117.9</v>
      </c>
      <c r="F51" s="10">
        <v>58.95</v>
      </c>
      <c r="G51" s="12">
        <v>80</v>
      </c>
      <c r="H51" s="12">
        <f t="shared" si="0"/>
        <v>40</v>
      </c>
      <c r="I51" s="12">
        <f t="shared" si="1"/>
        <v>69.474999999999994</v>
      </c>
      <c r="J51" s="10">
        <v>17</v>
      </c>
      <c r="K51" s="12"/>
    </row>
    <row r="52" spans="1:11" ht="32.1" customHeight="1" x14ac:dyDescent="0.15">
      <c r="A52" s="10" t="s">
        <v>116</v>
      </c>
      <c r="B52" s="10" t="s">
        <v>117</v>
      </c>
      <c r="C52" s="20" t="s">
        <v>81</v>
      </c>
      <c r="D52" s="11" t="s">
        <v>82</v>
      </c>
      <c r="E52" s="10">
        <v>115.4</v>
      </c>
      <c r="F52" s="10">
        <v>57.7</v>
      </c>
      <c r="G52" s="12">
        <v>81</v>
      </c>
      <c r="H52" s="12">
        <f t="shared" si="0"/>
        <v>40.5</v>
      </c>
      <c r="I52" s="12">
        <f t="shared" si="1"/>
        <v>69.349999999999994</v>
      </c>
      <c r="J52" s="10">
        <v>18</v>
      </c>
      <c r="K52" s="12"/>
    </row>
    <row r="53" spans="1:11" ht="32.1" customHeight="1" x14ac:dyDescent="0.15">
      <c r="A53" s="10" t="s">
        <v>118</v>
      </c>
      <c r="B53" s="10" t="s">
        <v>119</v>
      </c>
      <c r="C53" s="20" t="s">
        <v>81</v>
      </c>
      <c r="D53" s="11" t="s">
        <v>82</v>
      </c>
      <c r="E53" s="10">
        <v>115.3</v>
      </c>
      <c r="F53" s="10">
        <v>57.65</v>
      </c>
      <c r="G53" s="12">
        <v>81</v>
      </c>
      <c r="H53" s="12">
        <f t="shared" si="0"/>
        <v>40.5</v>
      </c>
      <c r="I53" s="12">
        <f t="shared" si="1"/>
        <v>69.325000000000003</v>
      </c>
      <c r="J53" s="10">
        <v>19</v>
      </c>
      <c r="K53" s="12"/>
    </row>
    <row r="54" spans="1:11" ht="32.1" customHeight="1" x14ac:dyDescent="0.15">
      <c r="A54" s="10" t="s">
        <v>120</v>
      </c>
      <c r="B54" s="10" t="s">
        <v>121</v>
      </c>
      <c r="C54" s="20" t="s">
        <v>81</v>
      </c>
      <c r="D54" s="11" t="s">
        <v>82</v>
      </c>
      <c r="E54" s="10">
        <v>116.4</v>
      </c>
      <c r="F54" s="10">
        <v>58.2</v>
      </c>
      <c r="G54" s="12">
        <v>80</v>
      </c>
      <c r="H54" s="12">
        <f t="shared" si="0"/>
        <v>40</v>
      </c>
      <c r="I54" s="12">
        <f t="shared" si="1"/>
        <v>69.099999999999994</v>
      </c>
      <c r="J54" s="10">
        <v>20</v>
      </c>
      <c r="K54" s="12"/>
    </row>
    <row r="55" spans="1:11" ht="32.1" customHeight="1" x14ac:dyDescent="0.15">
      <c r="A55" s="10" t="s">
        <v>122</v>
      </c>
      <c r="B55" s="10" t="s">
        <v>123</v>
      </c>
      <c r="C55" s="20" t="s">
        <v>81</v>
      </c>
      <c r="D55" s="11" t="s">
        <v>82</v>
      </c>
      <c r="E55" s="10">
        <v>114</v>
      </c>
      <c r="F55" s="10">
        <v>57</v>
      </c>
      <c r="G55" s="12">
        <v>81</v>
      </c>
      <c r="H55" s="12">
        <f t="shared" si="0"/>
        <v>40.5</v>
      </c>
      <c r="I55" s="12">
        <f t="shared" si="1"/>
        <v>69</v>
      </c>
      <c r="J55" s="10">
        <v>21</v>
      </c>
      <c r="K55" s="12"/>
    </row>
    <row r="56" spans="1:11" ht="32.1" customHeight="1" x14ac:dyDescent="0.15">
      <c r="A56" s="10" t="s">
        <v>124</v>
      </c>
      <c r="B56" s="10" t="s">
        <v>125</v>
      </c>
      <c r="C56" s="20" t="s">
        <v>81</v>
      </c>
      <c r="D56" s="11" t="s">
        <v>82</v>
      </c>
      <c r="E56" s="10">
        <v>117.1</v>
      </c>
      <c r="F56" s="10">
        <v>58.55</v>
      </c>
      <c r="G56" s="12">
        <v>72</v>
      </c>
      <c r="H56" s="12">
        <f t="shared" si="0"/>
        <v>36</v>
      </c>
      <c r="I56" s="12">
        <f t="shared" si="1"/>
        <v>65.275000000000006</v>
      </c>
      <c r="J56" s="10">
        <v>22</v>
      </c>
      <c r="K56" s="12"/>
    </row>
    <row r="57" spans="1:11" ht="32.1" customHeight="1" x14ac:dyDescent="0.15">
      <c r="A57" s="10" t="s">
        <v>126</v>
      </c>
      <c r="B57" s="10" t="s">
        <v>127</v>
      </c>
      <c r="C57" s="20" t="s">
        <v>81</v>
      </c>
      <c r="D57" s="11" t="s">
        <v>82</v>
      </c>
      <c r="E57" s="10">
        <v>113.8</v>
      </c>
      <c r="F57" s="10">
        <v>56.9</v>
      </c>
      <c r="G57" s="12">
        <v>67</v>
      </c>
      <c r="H57" s="12">
        <f t="shared" si="0"/>
        <v>33.5</v>
      </c>
      <c r="I57" s="12">
        <f t="shared" si="1"/>
        <v>61.95</v>
      </c>
      <c r="J57" s="10">
        <v>23</v>
      </c>
      <c r="K57" s="12"/>
    </row>
    <row r="58" spans="1:11" ht="32.1" customHeight="1" x14ac:dyDescent="0.15">
      <c r="A58" s="10" t="s">
        <v>128</v>
      </c>
      <c r="B58" s="10" t="s">
        <v>129</v>
      </c>
      <c r="C58" s="20" t="s">
        <v>81</v>
      </c>
      <c r="D58" s="11" t="s">
        <v>82</v>
      </c>
      <c r="E58" s="10">
        <v>134.69999999999999</v>
      </c>
      <c r="F58" s="10">
        <v>67.349999999999994</v>
      </c>
      <c r="G58" s="10" t="s">
        <v>130</v>
      </c>
      <c r="H58" s="10" t="s">
        <v>130</v>
      </c>
      <c r="I58" s="12">
        <f>F58*0.5</f>
        <v>33.674999999999997</v>
      </c>
      <c r="J58" s="10">
        <v>24</v>
      </c>
      <c r="K58" s="12"/>
    </row>
    <row r="59" spans="1:11" ht="32.1" customHeight="1" x14ac:dyDescent="0.15">
      <c r="A59" s="10" t="s">
        <v>131</v>
      </c>
      <c r="B59" s="10" t="s">
        <v>132</v>
      </c>
      <c r="C59" s="20" t="s">
        <v>81</v>
      </c>
      <c r="D59" s="11" t="s">
        <v>82</v>
      </c>
      <c r="E59" s="10">
        <v>127.9</v>
      </c>
      <c r="F59" s="10">
        <v>63.95</v>
      </c>
      <c r="G59" s="10" t="s">
        <v>130</v>
      </c>
      <c r="H59" s="10" t="s">
        <v>130</v>
      </c>
      <c r="I59" s="12">
        <f>F59*0.5</f>
        <v>31.975000000000001</v>
      </c>
      <c r="J59" s="10">
        <v>25</v>
      </c>
      <c r="K59" s="12"/>
    </row>
    <row r="60" spans="1:11" ht="32.1" customHeight="1" x14ac:dyDescent="0.15">
      <c r="A60" s="10" t="s">
        <v>133</v>
      </c>
      <c r="B60" s="10" t="s">
        <v>134</v>
      </c>
      <c r="C60" s="20" t="s">
        <v>81</v>
      </c>
      <c r="D60" s="11" t="s">
        <v>82</v>
      </c>
      <c r="E60" s="10">
        <v>117.6</v>
      </c>
      <c r="F60" s="10">
        <v>58.8</v>
      </c>
      <c r="G60" s="10" t="s">
        <v>130</v>
      </c>
      <c r="H60" s="10" t="s">
        <v>130</v>
      </c>
      <c r="I60" s="12">
        <f>F60*0.5</f>
        <v>29.4</v>
      </c>
      <c r="J60" s="10">
        <v>26</v>
      </c>
      <c r="K60" s="12"/>
    </row>
    <row r="61" spans="1:11" ht="32.1" customHeight="1" x14ac:dyDescent="0.15">
      <c r="A61" s="4" t="s">
        <v>135</v>
      </c>
      <c r="B61" s="4" t="s">
        <v>136</v>
      </c>
      <c r="C61" s="17" t="s">
        <v>137</v>
      </c>
      <c r="D61" s="5" t="s">
        <v>138</v>
      </c>
      <c r="E61" s="4">
        <v>141.80000000000001</v>
      </c>
      <c r="F61" s="4">
        <v>70.900000000000006</v>
      </c>
      <c r="G61" s="9">
        <v>86.6</v>
      </c>
      <c r="H61" s="9">
        <f t="shared" ref="H61:H83" si="2">G61*0.5</f>
        <v>43.3</v>
      </c>
      <c r="I61" s="9">
        <f t="shared" ref="I61:I83" si="3">F61*0.5+H61</f>
        <v>78.75</v>
      </c>
      <c r="J61" s="9">
        <v>1</v>
      </c>
      <c r="K61" s="9" t="s">
        <v>83</v>
      </c>
    </row>
    <row r="62" spans="1:11" ht="32.1" customHeight="1" x14ac:dyDescent="0.15">
      <c r="A62" s="4" t="s">
        <v>139</v>
      </c>
      <c r="B62" s="4" t="s">
        <v>140</v>
      </c>
      <c r="C62" s="17" t="s">
        <v>137</v>
      </c>
      <c r="D62" s="5" t="s">
        <v>138</v>
      </c>
      <c r="E62" s="4">
        <v>135.9</v>
      </c>
      <c r="F62" s="4">
        <v>67.95</v>
      </c>
      <c r="G62" s="9">
        <v>86</v>
      </c>
      <c r="H62" s="9">
        <f t="shared" si="2"/>
        <v>43</v>
      </c>
      <c r="I62" s="9">
        <f t="shared" si="3"/>
        <v>76.974999999999994</v>
      </c>
      <c r="J62" s="9">
        <v>2</v>
      </c>
      <c r="K62" s="9" t="s">
        <v>83</v>
      </c>
    </row>
    <row r="63" spans="1:11" ht="32.1" customHeight="1" x14ac:dyDescent="0.15">
      <c r="A63" s="4" t="s">
        <v>141</v>
      </c>
      <c r="B63" s="4" t="s">
        <v>142</v>
      </c>
      <c r="C63" s="17" t="s">
        <v>137</v>
      </c>
      <c r="D63" s="5" t="s">
        <v>138</v>
      </c>
      <c r="E63" s="4">
        <v>135.6</v>
      </c>
      <c r="F63" s="4">
        <v>67.8</v>
      </c>
      <c r="G63" s="9">
        <v>84.8</v>
      </c>
      <c r="H63" s="9">
        <f t="shared" si="2"/>
        <v>42.4</v>
      </c>
      <c r="I63" s="9">
        <f t="shared" si="3"/>
        <v>76.3</v>
      </c>
      <c r="J63" s="9">
        <v>3</v>
      </c>
      <c r="K63" s="9" t="s">
        <v>83</v>
      </c>
    </row>
    <row r="64" spans="1:11" ht="32.1" customHeight="1" x14ac:dyDescent="0.15">
      <c r="A64" s="4" t="s">
        <v>143</v>
      </c>
      <c r="B64" s="4" t="s">
        <v>144</v>
      </c>
      <c r="C64" s="17" t="s">
        <v>137</v>
      </c>
      <c r="D64" s="5" t="s">
        <v>138</v>
      </c>
      <c r="E64" s="4">
        <v>133.19999999999999</v>
      </c>
      <c r="F64" s="4">
        <v>66.599999999999994</v>
      </c>
      <c r="G64" s="9">
        <v>83</v>
      </c>
      <c r="H64" s="9">
        <f t="shared" si="2"/>
        <v>41.5</v>
      </c>
      <c r="I64" s="9">
        <f t="shared" si="3"/>
        <v>74.8</v>
      </c>
      <c r="J64" s="9">
        <v>4</v>
      </c>
      <c r="K64" s="9" t="s">
        <v>83</v>
      </c>
    </row>
    <row r="65" spans="1:11" ht="32.1" customHeight="1" x14ac:dyDescent="0.15">
      <c r="A65" s="4" t="s">
        <v>145</v>
      </c>
      <c r="B65" s="4" t="s">
        <v>146</v>
      </c>
      <c r="C65" s="17" t="s">
        <v>137</v>
      </c>
      <c r="D65" s="5" t="s">
        <v>138</v>
      </c>
      <c r="E65" s="4">
        <v>139.80000000000001</v>
      </c>
      <c r="F65" s="4">
        <v>69.900000000000006</v>
      </c>
      <c r="G65" s="9">
        <v>79.599999999999994</v>
      </c>
      <c r="H65" s="9">
        <f t="shared" si="2"/>
        <v>39.799999999999997</v>
      </c>
      <c r="I65" s="9">
        <f t="shared" si="3"/>
        <v>74.75</v>
      </c>
      <c r="J65" s="9">
        <v>5</v>
      </c>
      <c r="K65" s="9" t="s">
        <v>83</v>
      </c>
    </row>
    <row r="66" spans="1:11" ht="32.1" customHeight="1" x14ac:dyDescent="0.15">
      <c r="A66" s="4" t="s">
        <v>147</v>
      </c>
      <c r="B66" s="4" t="s">
        <v>148</v>
      </c>
      <c r="C66" s="17" t="s">
        <v>137</v>
      </c>
      <c r="D66" s="5" t="s">
        <v>138</v>
      </c>
      <c r="E66" s="4">
        <v>137.19999999999999</v>
      </c>
      <c r="F66" s="4">
        <v>68.599999999999994</v>
      </c>
      <c r="G66" s="9">
        <v>80</v>
      </c>
      <c r="H66" s="9">
        <f t="shared" si="2"/>
        <v>40</v>
      </c>
      <c r="I66" s="9">
        <f t="shared" si="3"/>
        <v>74.3</v>
      </c>
      <c r="J66" s="9">
        <v>6</v>
      </c>
      <c r="K66" s="9" t="s">
        <v>83</v>
      </c>
    </row>
    <row r="67" spans="1:11" ht="32.1" customHeight="1" x14ac:dyDescent="0.15">
      <c r="A67" s="4" t="s">
        <v>149</v>
      </c>
      <c r="B67" s="4" t="s">
        <v>150</v>
      </c>
      <c r="C67" s="17" t="s">
        <v>137</v>
      </c>
      <c r="D67" s="5" t="s">
        <v>138</v>
      </c>
      <c r="E67" s="4">
        <v>129.30000000000001</v>
      </c>
      <c r="F67" s="4">
        <v>64.650000000000006</v>
      </c>
      <c r="G67" s="9">
        <v>83.6</v>
      </c>
      <c r="H67" s="9">
        <f t="shared" si="2"/>
        <v>41.8</v>
      </c>
      <c r="I67" s="9">
        <f t="shared" si="3"/>
        <v>74.125</v>
      </c>
      <c r="J67" s="9">
        <v>7</v>
      </c>
      <c r="K67" s="9" t="s">
        <v>83</v>
      </c>
    </row>
    <row r="68" spans="1:11" ht="32.1" customHeight="1" x14ac:dyDescent="0.15">
      <c r="A68" s="4" t="s">
        <v>151</v>
      </c>
      <c r="B68" s="4" t="s">
        <v>152</v>
      </c>
      <c r="C68" s="17" t="s">
        <v>137</v>
      </c>
      <c r="D68" s="5" t="s">
        <v>138</v>
      </c>
      <c r="E68" s="4">
        <v>130.9</v>
      </c>
      <c r="F68" s="4">
        <v>65.45</v>
      </c>
      <c r="G68" s="9">
        <v>82.4</v>
      </c>
      <c r="H68" s="9">
        <f t="shared" si="2"/>
        <v>41.2</v>
      </c>
      <c r="I68" s="9">
        <f t="shared" si="3"/>
        <v>73.925000000000011</v>
      </c>
      <c r="J68" s="9">
        <v>8</v>
      </c>
      <c r="K68" s="9" t="s">
        <v>83</v>
      </c>
    </row>
    <row r="69" spans="1:11" ht="32.1" customHeight="1" x14ac:dyDescent="0.15">
      <c r="A69" s="4" t="s">
        <v>153</v>
      </c>
      <c r="B69" s="4" t="s">
        <v>154</v>
      </c>
      <c r="C69" s="17" t="s">
        <v>137</v>
      </c>
      <c r="D69" s="5" t="s">
        <v>138</v>
      </c>
      <c r="E69" s="4">
        <v>123.8</v>
      </c>
      <c r="F69" s="4">
        <v>61.9</v>
      </c>
      <c r="G69" s="9">
        <v>85.6</v>
      </c>
      <c r="H69" s="9">
        <f t="shared" si="2"/>
        <v>42.8</v>
      </c>
      <c r="I69" s="9">
        <f t="shared" si="3"/>
        <v>73.75</v>
      </c>
      <c r="J69" s="9">
        <v>9</v>
      </c>
      <c r="K69" s="9" t="s">
        <v>83</v>
      </c>
    </row>
    <row r="70" spans="1:11" ht="32.1" customHeight="1" x14ac:dyDescent="0.15">
      <c r="A70" s="4" t="s">
        <v>155</v>
      </c>
      <c r="B70" s="4" t="s">
        <v>156</v>
      </c>
      <c r="C70" s="17" t="s">
        <v>137</v>
      </c>
      <c r="D70" s="5" t="s">
        <v>138</v>
      </c>
      <c r="E70" s="4">
        <v>127</v>
      </c>
      <c r="F70" s="4">
        <v>63.5</v>
      </c>
      <c r="G70" s="9">
        <v>83.6</v>
      </c>
      <c r="H70" s="9">
        <f t="shared" si="2"/>
        <v>41.8</v>
      </c>
      <c r="I70" s="9">
        <f t="shared" si="3"/>
        <v>73.55</v>
      </c>
      <c r="J70" s="9">
        <v>10</v>
      </c>
      <c r="K70" s="9" t="s">
        <v>83</v>
      </c>
    </row>
    <row r="71" spans="1:11" ht="32.1" customHeight="1" x14ac:dyDescent="0.15">
      <c r="A71" s="4" t="s">
        <v>157</v>
      </c>
      <c r="B71" s="4" t="s">
        <v>158</v>
      </c>
      <c r="C71" s="17" t="s">
        <v>137</v>
      </c>
      <c r="D71" s="5" t="s">
        <v>138</v>
      </c>
      <c r="E71" s="4">
        <v>124.6</v>
      </c>
      <c r="F71" s="4">
        <v>62.3</v>
      </c>
      <c r="G71" s="9">
        <v>84.6</v>
      </c>
      <c r="H71" s="9">
        <f t="shared" si="2"/>
        <v>42.3</v>
      </c>
      <c r="I71" s="9">
        <f t="shared" si="3"/>
        <v>73.449999999999989</v>
      </c>
      <c r="J71" s="9">
        <v>11</v>
      </c>
      <c r="K71" s="9" t="s">
        <v>83</v>
      </c>
    </row>
    <row r="72" spans="1:11" ht="32.1" customHeight="1" x14ac:dyDescent="0.15">
      <c r="A72" s="4" t="s">
        <v>159</v>
      </c>
      <c r="B72" s="4" t="s">
        <v>160</v>
      </c>
      <c r="C72" s="17" t="s">
        <v>137</v>
      </c>
      <c r="D72" s="5" t="s">
        <v>138</v>
      </c>
      <c r="E72" s="4">
        <v>127.2</v>
      </c>
      <c r="F72" s="4">
        <v>63.6</v>
      </c>
      <c r="G72" s="9">
        <v>82.6</v>
      </c>
      <c r="H72" s="9">
        <f t="shared" si="2"/>
        <v>41.3</v>
      </c>
      <c r="I72" s="9">
        <f t="shared" si="3"/>
        <v>73.099999999999994</v>
      </c>
      <c r="J72" s="9">
        <v>12</v>
      </c>
      <c r="K72" s="9" t="s">
        <v>83</v>
      </c>
    </row>
    <row r="73" spans="1:11" ht="32.1" customHeight="1" x14ac:dyDescent="0.15">
      <c r="A73" s="13" t="s">
        <v>161</v>
      </c>
      <c r="B73" s="13" t="s">
        <v>162</v>
      </c>
      <c r="C73" s="21" t="s">
        <v>137</v>
      </c>
      <c r="D73" s="14" t="s">
        <v>138</v>
      </c>
      <c r="E73" s="13">
        <v>127.8</v>
      </c>
      <c r="F73" s="13">
        <v>63.9</v>
      </c>
      <c r="G73" s="8">
        <v>81.400000000000006</v>
      </c>
      <c r="H73" s="8">
        <f t="shared" si="2"/>
        <v>40.700000000000003</v>
      </c>
      <c r="I73" s="8">
        <f t="shared" si="3"/>
        <v>72.650000000000006</v>
      </c>
      <c r="J73" s="8">
        <v>13</v>
      </c>
      <c r="K73" s="8"/>
    </row>
    <row r="74" spans="1:11" ht="32.1" customHeight="1" x14ac:dyDescent="0.15">
      <c r="A74" s="13" t="s">
        <v>163</v>
      </c>
      <c r="B74" s="13" t="s">
        <v>164</v>
      </c>
      <c r="C74" s="21" t="s">
        <v>137</v>
      </c>
      <c r="D74" s="14" t="s">
        <v>138</v>
      </c>
      <c r="E74" s="13">
        <v>136.5</v>
      </c>
      <c r="F74" s="13">
        <v>68.25</v>
      </c>
      <c r="G74" s="8">
        <v>76.8</v>
      </c>
      <c r="H74" s="8">
        <f t="shared" si="2"/>
        <v>38.4</v>
      </c>
      <c r="I74" s="8">
        <f t="shared" si="3"/>
        <v>72.525000000000006</v>
      </c>
      <c r="J74" s="8">
        <v>14</v>
      </c>
      <c r="K74" s="8"/>
    </row>
    <row r="75" spans="1:11" ht="32.1" customHeight="1" x14ac:dyDescent="0.15">
      <c r="A75" s="13" t="s">
        <v>165</v>
      </c>
      <c r="B75" s="13" t="s">
        <v>166</v>
      </c>
      <c r="C75" s="21" t="s">
        <v>137</v>
      </c>
      <c r="D75" s="14" t="s">
        <v>138</v>
      </c>
      <c r="E75" s="13">
        <v>124.5</v>
      </c>
      <c r="F75" s="13">
        <v>62.25</v>
      </c>
      <c r="G75" s="8">
        <v>82</v>
      </c>
      <c r="H75" s="8">
        <f t="shared" si="2"/>
        <v>41</v>
      </c>
      <c r="I75" s="8">
        <f t="shared" si="3"/>
        <v>72.125</v>
      </c>
      <c r="J75" s="8">
        <v>15</v>
      </c>
      <c r="K75" s="8"/>
    </row>
    <row r="76" spans="1:11" ht="32.1" customHeight="1" x14ac:dyDescent="0.15">
      <c r="A76" s="13" t="s">
        <v>167</v>
      </c>
      <c r="B76" s="13" t="s">
        <v>168</v>
      </c>
      <c r="C76" s="21" t="s">
        <v>137</v>
      </c>
      <c r="D76" s="14" t="s">
        <v>138</v>
      </c>
      <c r="E76" s="13">
        <v>124.9</v>
      </c>
      <c r="F76" s="13">
        <v>62.45</v>
      </c>
      <c r="G76" s="8">
        <v>81.400000000000006</v>
      </c>
      <c r="H76" s="8">
        <f t="shared" si="2"/>
        <v>40.700000000000003</v>
      </c>
      <c r="I76" s="8">
        <f t="shared" si="3"/>
        <v>71.925000000000011</v>
      </c>
      <c r="J76" s="8">
        <v>16</v>
      </c>
      <c r="K76" s="8"/>
    </row>
    <row r="77" spans="1:11" ht="32.1" customHeight="1" x14ac:dyDescent="0.15">
      <c r="A77" s="13" t="s">
        <v>169</v>
      </c>
      <c r="B77" s="13" t="s">
        <v>170</v>
      </c>
      <c r="C77" s="21" t="s">
        <v>137</v>
      </c>
      <c r="D77" s="14" t="s">
        <v>138</v>
      </c>
      <c r="E77" s="13">
        <v>122.9</v>
      </c>
      <c r="F77" s="13">
        <v>61.45</v>
      </c>
      <c r="G77" s="8">
        <v>82</v>
      </c>
      <c r="H77" s="8">
        <f t="shared" si="2"/>
        <v>41</v>
      </c>
      <c r="I77" s="8">
        <f t="shared" si="3"/>
        <v>71.724999999999994</v>
      </c>
      <c r="J77" s="8">
        <v>17</v>
      </c>
      <c r="K77" s="8"/>
    </row>
    <row r="78" spans="1:11" ht="32.1" customHeight="1" x14ac:dyDescent="0.15">
      <c r="A78" s="13" t="s">
        <v>171</v>
      </c>
      <c r="B78" s="13" t="s">
        <v>172</v>
      </c>
      <c r="C78" s="21" t="s">
        <v>137</v>
      </c>
      <c r="D78" s="14" t="s">
        <v>138</v>
      </c>
      <c r="E78" s="13">
        <v>124.7</v>
      </c>
      <c r="F78" s="13">
        <v>62.35</v>
      </c>
      <c r="G78" s="8">
        <v>81</v>
      </c>
      <c r="H78" s="8">
        <f t="shared" si="2"/>
        <v>40.5</v>
      </c>
      <c r="I78" s="8">
        <f t="shared" si="3"/>
        <v>71.674999999999997</v>
      </c>
      <c r="J78" s="8">
        <v>18</v>
      </c>
      <c r="K78" s="8"/>
    </row>
    <row r="79" spans="1:11" ht="32.1" customHeight="1" x14ac:dyDescent="0.15">
      <c r="A79" s="13" t="s">
        <v>173</v>
      </c>
      <c r="B79" s="13" t="s">
        <v>174</v>
      </c>
      <c r="C79" s="21" t="s">
        <v>137</v>
      </c>
      <c r="D79" s="14" t="s">
        <v>138</v>
      </c>
      <c r="E79" s="13">
        <v>125</v>
      </c>
      <c r="F79" s="13">
        <v>62.5</v>
      </c>
      <c r="G79" s="8">
        <v>80.8</v>
      </c>
      <c r="H79" s="8">
        <f t="shared" si="2"/>
        <v>40.4</v>
      </c>
      <c r="I79" s="8">
        <f t="shared" si="3"/>
        <v>71.650000000000006</v>
      </c>
      <c r="J79" s="8">
        <v>19</v>
      </c>
      <c r="K79" s="8"/>
    </row>
    <row r="80" spans="1:11" ht="32.1" customHeight="1" x14ac:dyDescent="0.15">
      <c r="A80" s="13" t="s">
        <v>175</v>
      </c>
      <c r="B80" s="13" t="s">
        <v>176</v>
      </c>
      <c r="C80" s="21" t="s">
        <v>137</v>
      </c>
      <c r="D80" s="14" t="s">
        <v>138</v>
      </c>
      <c r="E80" s="13">
        <v>125</v>
      </c>
      <c r="F80" s="13">
        <v>62.5</v>
      </c>
      <c r="G80" s="8">
        <v>80.2</v>
      </c>
      <c r="H80" s="8">
        <f t="shared" si="2"/>
        <v>40.1</v>
      </c>
      <c r="I80" s="8">
        <f t="shared" si="3"/>
        <v>71.349999999999994</v>
      </c>
      <c r="J80" s="8">
        <v>20</v>
      </c>
      <c r="K80" s="8"/>
    </row>
    <row r="81" spans="1:11" ht="32.1" customHeight="1" x14ac:dyDescent="0.15">
      <c r="A81" s="13" t="s">
        <v>177</v>
      </c>
      <c r="B81" s="13" t="s">
        <v>178</v>
      </c>
      <c r="C81" s="21" t="s">
        <v>137</v>
      </c>
      <c r="D81" s="14" t="s">
        <v>138</v>
      </c>
      <c r="E81" s="13">
        <v>123</v>
      </c>
      <c r="F81" s="13">
        <v>61.5</v>
      </c>
      <c r="G81" s="8">
        <v>80.400000000000006</v>
      </c>
      <c r="H81" s="8">
        <f t="shared" si="2"/>
        <v>40.200000000000003</v>
      </c>
      <c r="I81" s="8">
        <f t="shared" si="3"/>
        <v>70.95</v>
      </c>
      <c r="J81" s="8">
        <v>21</v>
      </c>
      <c r="K81" s="8"/>
    </row>
    <row r="82" spans="1:11" ht="32.1" customHeight="1" x14ac:dyDescent="0.15">
      <c r="A82" s="14" t="s">
        <v>179</v>
      </c>
      <c r="B82" s="14" t="s">
        <v>180</v>
      </c>
      <c r="C82" s="21" t="s">
        <v>137</v>
      </c>
      <c r="D82" s="14" t="s">
        <v>138</v>
      </c>
      <c r="E82" s="14">
        <v>122.5</v>
      </c>
      <c r="F82" s="14">
        <v>61.25</v>
      </c>
      <c r="G82" s="8">
        <v>79</v>
      </c>
      <c r="H82" s="8">
        <f t="shared" si="2"/>
        <v>39.5</v>
      </c>
      <c r="I82" s="8">
        <f t="shared" si="3"/>
        <v>70.125</v>
      </c>
      <c r="J82" s="8">
        <v>22</v>
      </c>
      <c r="K82" s="8"/>
    </row>
    <row r="83" spans="1:11" ht="32.1" customHeight="1" x14ac:dyDescent="0.15">
      <c r="A83" s="13" t="s">
        <v>181</v>
      </c>
      <c r="B83" s="13" t="s">
        <v>182</v>
      </c>
      <c r="C83" s="21" t="s">
        <v>137</v>
      </c>
      <c r="D83" s="14" t="s">
        <v>138</v>
      </c>
      <c r="E83" s="13">
        <v>130</v>
      </c>
      <c r="F83" s="13">
        <v>65</v>
      </c>
      <c r="G83" s="8">
        <v>74.2</v>
      </c>
      <c r="H83" s="8">
        <f t="shared" si="2"/>
        <v>37.1</v>
      </c>
      <c r="I83" s="8">
        <f t="shared" si="3"/>
        <v>69.599999999999994</v>
      </c>
      <c r="J83" s="8">
        <v>23</v>
      </c>
      <c r="K83" s="8"/>
    </row>
    <row r="84" spans="1:11" ht="32.1" customHeight="1" x14ac:dyDescent="0.15">
      <c r="A84" s="13" t="s">
        <v>183</v>
      </c>
      <c r="B84" s="13" t="s">
        <v>184</v>
      </c>
      <c r="C84" s="21" t="s">
        <v>137</v>
      </c>
      <c r="D84" s="14" t="s">
        <v>138</v>
      </c>
      <c r="E84" s="13">
        <v>133.30000000000001</v>
      </c>
      <c r="F84" s="13">
        <v>66.650000000000006</v>
      </c>
      <c r="G84" s="8" t="s">
        <v>130</v>
      </c>
      <c r="H84" s="8" t="s">
        <v>130</v>
      </c>
      <c r="I84" s="8">
        <f>F84*0.5</f>
        <v>33.325000000000003</v>
      </c>
      <c r="J84" s="8">
        <v>24</v>
      </c>
      <c r="K84" s="8"/>
    </row>
    <row r="85" spans="1:11" s="16" customFormat="1" ht="32.1" customHeight="1" x14ac:dyDescent="0.15">
      <c r="A85" s="4" t="s">
        <v>185</v>
      </c>
      <c r="B85" s="4" t="s">
        <v>186</v>
      </c>
      <c r="C85" s="17" t="s">
        <v>187</v>
      </c>
      <c r="D85" s="5" t="s">
        <v>188</v>
      </c>
      <c r="E85" s="4">
        <v>130.80000000000001</v>
      </c>
      <c r="F85" s="4">
        <v>65.400000000000006</v>
      </c>
      <c r="G85" s="4">
        <v>86.4</v>
      </c>
      <c r="H85" s="4">
        <f t="shared" ref="H85:H106" si="4">G85*0.5</f>
        <v>43.2</v>
      </c>
      <c r="I85" s="4">
        <f>F85*0.5+H85</f>
        <v>75.900000000000006</v>
      </c>
      <c r="J85" s="9">
        <v>1</v>
      </c>
      <c r="K85" s="9" t="s">
        <v>83</v>
      </c>
    </row>
    <row r="86" spans="1:11" s="16" customFormat="1" ht="32.1" customHeight="1" x14ac:dyDescent="0.15">
      <c r="A86" s="4" t="s">
        <v>189</v>
      </c>
      <c r="B86" s="4" t="s">
        <v>190</v>
      </c>
      <c r="C86" s="17" t="s">
        <v>187</v>
      </c>
      <c r="D86" s="5" t="s">
        <v>188</v>
      </c>
      <c r="E86" s="4">
        <v>125.1</v>
      </c>
      <c r="F86" s="4">
        <v>62.55</v>
      </c>
      <c r="G86" s="4">
        <v>89</v>
      </c>
      <c r="H86" s="4">
        <f t="shared" si="4"/>
        <v>44.5</v>
      </c>
      <c r="I86" s="4">
        <f t="shared" ref="I86:I106" si="5">F86*0.5+H86</f>
        <v>75.775000000000006</v>
      </c>
      <c r="J86" s="9">
        <v>2</v>
      </c>
      <c r="K86" s="9" t="s">
        <v>83</v>
      </c>
    </row>
    <row r="87" spans="1:11" s="16" customFormat="1" ht="32.1" customHeight="1" x14ac:dyDescent="0.15">
      <c r="A87" s="4" t="s">
        <v>191</v>
      </c>
      <c r="B87" s="4" t="s">
        <v>192</v>
      </c>
      <c r="C87" s="17" t="s">
        <v>187</v>
      </c>
      <c r="D87" s="5" t="s">
        <v>188</v>
      </c>
      <c r="E87" s="4">
        <v>122.5</v>
      </c>
      <c r="F87" s="4">
        <v>61.25</v>
      </c>
      <c r="G87" s="4">
        <v>88</v>
      </c>
      <c r="H87" s="4">
        <f t="shared" si="4"/>
        <v>44</v>
      </c>
      <c r="I87" s="4">
        <f t="shared" si="5"/>
        <v>74.625</v>
      </c>
      <c r="J87" s="9">
        <v>3</v>
      </c>
      <c r="K87" s="9" t="s">
        <v>83</v>
      </c>
    </row>
    <row r="88" spans="1:11" s="16" customFormat="1" ht="32.1" customHeight="1" x14ac:dyDescent="0.15">
      <c r="A88" s="4" t="s">
        <v>193</v>
      </c>
      <c r="B88" s="4" t="s">
        <v>194</v>
      </c>
      <c r="C88" s="17" t="s">
        <v>187</v>
      </c>
      <c r="D88" s="5" t="s">
        <v>188</v>
      </c>
      <c r="E88" s="4">
        <v>126.7</v>
      </c>
      <c r="F88" s="4">
        <v>63.35</v>
      </c>
      <c r="G88" s="4">
        <v>84.8</v>
      </c>
      <c r="H88" s="4">
        <f t="shared" si="4"/>
        <v>42.4</v>
      </c>
      <c r="I88" s="4">
        <f t="shared" si="5"/>
        <v>74.075000000000003</v>
      </c>
      <c r="J88" s="9">
        <v>4</v>
      </c>
      <c r="K88" s="9" t="s">
        <v>83</v>
      </c>
    </row>
    <row r="89" spans="1:11" s="16" customFormat="1" ht="32.1" customHeight="1" x14ac:dyDescent="0.15">
      <c r="A89" s="4" t="s">
        <v>195</v>
      </c>
      <c r="B89" s="4" t="s">
        <v>196</v>
      </c>
      <c r="C89" s="17" t="s">
        <v>187</v>
      </c>
      <c r="D89" s="5" t="s">
        <v>188</v>
      </c>
      <c r="E89" s="4">
        <v>116.3</v>
      </c>
      <c r="F89" s="4">
        <v>58.15</v>
      </c>
      <c r="G89" s="4">
        <v>89.4</v>
      </c>
      <c r="H89" s="4">
        <f t="shared" si="4"/>
        <v>44.7</v>
      </c>
      <c r="I89" s="4">
        <f t="shared" si="5"/>
        <v>73.775000000000006</v>
      </c>
      <c r="J89" s="9">
        <v>5</v>
      </c>
      <c r="K89" s="9" t="s">
        <v>83</v>
      </c>
    </row>
    <row r="90" spans="1:11" s="16" customFormat="1" ht="32.1" customHeight="1" x14ac:dyDescent="0.15">
      <c r="A90" s="4" t="s">
        <v>197</v>
      </c>
      <c r="B90" s="4" t="s">
        <v>198</v>
      </c>
      <c r="C90" s="17" t="s">
        <v>187</v>
      </c>
      <c r="D90" s="5" t="s">
        <v>188</v>
      </c>
      <c r="E90" s="4">
        <v>117.4</v>
      </c>
      <c r="F90" s="4">
        <v>58.7</v>
      </c>
      <c r="G90" s="4">
        <v>88.8</v>
      </c>
      <c r="H90" s="4">
        <f t="shared" si="4"/>
        <v>44.4</v>
      </c>
      <c r="I90" s="4">
        <f t="shared" si="5"/>
        <v>73.75</v>
      </c>
      <c r="J90" s="9">
        <v>6</v>
      </c>
      <c r="K90" s="9" t="s">
        <v>83</v>
      </c>
    </row>
    <row r="91" spans="1:11" s="16" customFormat="1" ht="32.1" customHeight="1" x14ac:dyDescent="0.15">
      <c r="A91" s="4" t="s">
        <v>199</v>
      </c>
      <c r="B91" s="4" t="s">
        <v>200</v>
      </c>
      <c r="C91" s="17" t="s">
        <v>187</v>
      </c>
      <c r="D91" s="5" t="s">
        <v>188</v>
      </c>
      <c r="E91" s="4">
        <v>137.1</v>
      </c>
      <c r="F91" s="4">
        <v>68.55</v>
      </c>
      <c r="G91" s="4">
        <v>77.599999999999994</v>
      </c>
      <c r="H91" s="4">
        <f t="shared" si="4"/>
        <v>38.799999999999997</v>
      </c>
      <c r="I91" s="4">
        <f t="shared" si="5"/>
        <v>73.074999999999989</v>
      </c>
      <c r="J91" s="9">
        <v>7</v>
      </c>
      <c r="K91" s="9" t="s">
        <v>83</v>
      </c>
    </row>
    <row r="92" spans="1:11" s="16" customFormat="1" ht="32.1" customHeight="1" x14ac:dyDescent="0.15">
      <c r="A92" s="4" t="s">
        <v>201</v>
      </c>
      <c r="B92" s="4" t="s">
        <v>202</v>
      </c>
      <c r="C92" s="17" t="s">
        <v>187</v>
      </c>
      <c r="D92" s="5" t="s">
        <v>188</v>
      </c>
      <c r="E92" s="4">
        <v>117.9</v>
      </c>
      <c r="F92" s="4">
        <v>58.95</v>
      </c>
      <c r="G92" s="4">
        <v>85.4</v>
      </c>
      <c r="H92" s="4">
        <f t="shared" si="4"/>
        <v>42.7</v>
      </c>
      <c r="I92" s="4">
        <f t="shared" si="5"/>
        <v>72.175000000000011</v>
      </c>
      <c r="J92" s="9">
        <v>8</v>
      </c>
      <c r="K92" s="9" t="s">
        <v>83</v>
      </c>
    </row>
    <row r="93" spans="1:11" s="16" customFormat="1" ht="32.1" customHeight="1" x14ac:dyDescent="0.15">
      <c r="A93" s="4" t="s">
        <v>203</v>
      </c>
      <c r="B93" s="4" t="s">
        <v>204</v>
      </c>
      <c r="C93" s="17" t="s">
        <v>187</v>
      </c>
      <c r="D93" s="5" t="s">
        <v>188</v>
      </c>
      <c r="E93" s="4">
        <v>119.6</v>
      </c>
      <c r="F93" s="4">
        <v>59.8</v>
      </c>
      <c r="G93" s="4">
        <v>84.4</v>
      </c>
      <c r="H93" s="4">
        <f t="shared" si="4"/>
        <v>42.2</v>
      </c>
      <c r="I93" s="4">
        <f t="shared" si="5"/>
        <v>72.099999999999994</v>
      </c>
      <c r="J93" s="9">
        <v>9</v>
      </c>
      <c r="K93" s="9" t="s">
        <v>83</v>
      </c>
    </row>
    <row r="94" spans="1:11" s="16" customFormat="1" ht="32.1" customHeight="1" x14ac:dyDescent="0.15">
      <c r="A94" s="4" t="s">
        <v>205</v>
      </c>
      <c r="B94" s="4" t="s">
        <v>206</v>
      </c>
      <c r="C94" s="17" t="s">
        <v>187</v>
      </c>
      <c r="D94" s="5" t="s">
        <v>188</v>
      </c>
      <c r="E94" s="4">
        <v>119</v>
      </c>
      <c r="F94" s="4">
        <v>59.5</v>
      </c>
      <c r="G94" s="4">
        <v>84.4</v>
      </c>
      <c r="H94" s="4">
        <f t="shared" si="4"/>
        <v>42.2</v>
      </c>
      <c r="I94" s="4">
        <f t="shared" si="5"/>
        <v>71.95</v>
      </c>
      <c r="J94" s="9">
        <v>10</v>
      </c>
      <c r="K94" s="9" t="s">
        <v>83</v>
      </c>
    </row>
    <row r="95" spans="1:11" s="16" customFormat="1" ht="32.1" customHeight="1" x14ac:dyDescent="0.15">
      <c r="A95" s="4" t="s">
        <v>207</v>
      </c>
      <c r="B95" s="4" t="s">
        <v>208</v>
      </c>
      <c r="C95" s="17" t="s">
        <v>187</v>
      </c>
      <c r="D95" s="5" t="s">
        <v>188</v>
      </c>
      <c r="E95" s="4">
        <v>127.2</v>
      </c>
      <c r="F95" s="4">
        <v>63.6</v>
      </c>
      <c r="G95" s="4">
        <v>80</v>
      </c>
      <c r="H95" s="4">
        <f t="shared" si="4"/>
        <v>40</v>
      </c>
      <c r="I95" s="4">
        <f t="shared" si="5"/>
        <v>71.8</v>
      </c>
      <c r="J95" s="9">
        <v>11</v>
      </c>
      <c r="K95" s="9" t="s">
        <v>83</v>
      </c>
    </row>
    <row r="96" spans="1:11" s="15" customFormat="1" ht="32.1" customHeight="1" x14ac:dyDescent="0.15">
      <c r="A96" s="13" t="s">
        <v>209</v>
      </c>
      <c r="B96" s="13" t="s">
        <v>210</v>
      </c>
      <c r="C96" s="21" t="s">
        <v>187</v>
      </c>
      <c r="D96" s="14" t="s">
        <v>188</v>
      </c>
      <c r="E96" s="13">
        <v>123.8</v>
      </c>
      <c r="F96" s="13">
        <v>61.9</v>
      </c>
      <c r="G96" s="13">
        <v>80.599999999999994</v>
      </c>
      <c r="H96" s="13">
        <f t="shared" si="4"/>
        <v>40.299999999999997</v>
      </c>
      <c r="I96" s="13">
        <f t="shared" si="5"/>
        <v>71.25</v>
      </c>
      <c r="J96" s="8">
        <v>12</v>
      </c>
      <c r="K96" s="8"/>
    </row>
    <row r="97" spans="1:11" s="15" customFormat="1" ht="32.1" customHeight="1" x14ac:dyDescent="0.15">
      <c r="A97" s="13" t="s">
        <v>211</v>
      </c>
      <c r="B97" s="13" t="s">
        <v>212</v>
      </c>
      <c r="C97" s="21" t="s">
        <v>187</v>
      </c>
      <c r="D97" s="14" t="s">
        <v>188</v>
      </c>
      <c r="E97" s="13">
        <v>119.6</v>
      </c>
      <c r="F97" s="13">
        <v>59.8</v>
      </c>
      <c r="G97" s="13">
        <v>82.4</v>
      </c>
      <c r="H97" s="13">
        <f t="shared" si="4"/>
        <v>41.2</v>
      </c>
      <c r="I97" s="13">
        <f t="shared" si="5"/>
        <v>71.099999999999994</v>
      </c>
      <c r="J97" s="8">
        <v>13</v>
      </c>
      <c r="K97" s="8"/>
    </row>
    <row r="98" spans="1:11" s="15" customFormat="1" ht="32.1" customHeight="1" x14ac:dyDescent="0.15">
      <c r="A98" s="13" t="s">
        <v>213</v>
      </c>
      <c r="B98" s="13" t="s">
        <v>214</v>
      </c>
      <c r="C98" s="21" t="s">
        <v>187</v>
      </c>
      <c r="D98" s="14" t="s">
        <v>188</v>
      </c>
      <c r="E98" s="13">
        <v>125.3</v>
      </c>
      <c r="F98" s="13">
        <v>62.65</v>
      </c>
      <c r="G98" s="13">
        <v>79</v>
      </c>
      <c r="H98" s="13">
        <f t="shared" si="4"/>
        <v>39.5</v>
      </c>
      <c r="I98" s="13">
        <f t="shared" si="5"/>
        <v>70.825000000000003</v>
      </c>
      <c r="J98" s="8">
        <v>14</v>
      </c>
      <c r="K98" s="8"/>
    </row>
    <row r="99" spans="1:11" s="15" customFormat="1" ht="32.1" customHeight="1" x14ac:dyDescent="0.15">
      <c r="A99" s="13" t="s">
        <v>215</v>
      </c>
      <c r="B99" s="13" t="s">
        <v>216</v>
      </c>
      <c r="C99" s="21" t="s">
        <v>187</v>
      </c>
      <c r="D99" s="14" t="s">
        <v>188</v>
      </c>
      <c r="E99" s="13">
        <v>120.2</v>
      </c>
      <c r="F99" s="13">
        <v>60.1</v>
      </c>
      <c r="G99" s="13">
        <v>80.599999999999994</v>
      </c>
      <c r="H99" s="13">
        <f t="shared" si="4"/>
        <v>40.299999999999997</v>
      </c>
      <c r="I99" s="13">
        <f t="shared" si="5"/>
        <v>70.349999999999994</v>
      </c>
      <c r="J99" s="8">
        <v>15</v>
      </c>
      <c r="K99" s="8"/>
    </row>
    <row r="100" spans="1:11" s="15" customFormat="1" ht="32.1" customHeight="1" x14ac:dyDescent="0.15">
      <c r="A100" s="13" t="s">
        <v>217</v>
      </c>
      <c r="B100" s="13" t="s">
        <v>218</v>
      </c>
      <c r="C100" s="21" t="s">
        <v>187</v>
      </c>
      <c r="D100" s="14" t="s">
        <v>188</v>
      </c>
      <c r="E100" s="13">
        <v>113.7</v>
      </c>
      <c r="F100" s="13">
        <v>56.85</v>
      </c>
      <c r="G100" s="13">
        <v>83.6</v>
      </c>
      <c r="H100" s="13">
        <f t="shared" si="4"/>
        <v>41.8</v>
      </c>
      <c r="I100" s="13">
        <f t="shared" si="5"/>
        <v>70.224999999999994</v>
      </c>
      <c r="J100" s="8">
        <v>16</v>
      </c>
      <c r="K100" s="8"/>
    </row>
    <row r="101" spans="1:11" s="15" customFormat="1" ht="32.1" customHeight="1" x14ac:dyDescent="0.15">
      <c r="A101" s="13" t="s">
        <v>219</v>
      </c>
      <c r="B101" s="13" t="s">
        <v>220</v>
      </c>
      <c r="C101" s="21" t="s">
        <v>187</v>
      </c>
      <c r="D101" s="14" t="s">
        <v>188</v>
      </c>
      <c r="E101" s="13">
        <v>115.2</v>
      </c>
      <c r="F101" s="13">
        <v>57.6</v>
      </c>
      <c r="G101" s="13">
        <v>82</v>
      </c>
      <c r="H101" s="13">
        <f t="shared" si="4"/>
        <v>41</v>
      </c>
      <c r="I101" s="13">
        <f t="shared" si="5"/>
        <v>69.8</v>
      </c>
      <c r="J101" s="8">
        <v>17</v>
      </c>
      <c r="K101" s="8"/>
    </row>
    <row r="102" spans="1:11" s="15" customFormat="1" ht="32.1" customHeight="1" x14ac:dyDescent="0.15">
      <c r="A102" s="13" t="s">
        <v>221</v>
      </c>
      <c r="B102" s="13" t="s">
        <v>222</v>
      </c>
      <c r="C102" s="21" t="s">
        <v>187</v>
      </c>
      <c r="D102" s="14" t="s">
        <v>188</v>
      </c>
      <c r="E102" s="13">
        <v>118.1</v>
      </c>
      <c r="F102" s="13">
        <v>59.05</v>
      </c>
      <c r="G102" s="13">
        <v>79.8</v>
      </c>
      <c r="H102" s="13">
        <f t="shared" si="4"/>
        <v>39.9</v>
      </c>
      <c r="I102" s="13">
        <f t="shared" si="5"/>
        <v>69.424999999999997</v>
      </c>
      <c r="J102" s="8">
        <v>18</v>
      </c>
      <c r="K102" s="8"/>
    </row>
    <row r="103" spans="1:11" s="15" customFormat="1" ht="32.1" customHeight="1" x14ac:dyDescent="0.15">
      <c r="A103" s="13" t="s">
        <v>223</v>
      </c>
      <c r="B103" s="13" t="s">
        <v>224</v>
      </c>
      <c r="C103" s="21" t="s">
        <v>187</v>
      </c>
      <c r="D103" s="14" t="s">
        <v>188</v>
      </c>
      <c r="E103" s="13">
        <v>117</v>
      </c>
      <c r="F103" s="13">
        <v>58.5</v>
      </c>
      <c r="G103" s="13">
        <v>78.400000000000006</v>
      </c>
      <c r="H103" s="13">
        <f t="shared" si="4"/>
        <v>39.200000000000003</v>
      </c>
      <c r="I103" s="13">
        <f t="shared" si="5"/>
        <v>68.45</v>
      </c>
      <c r="J103" s="8">
        <v>19</v>
      </c>
      <c r="K103" s="8"/>
    </row>
    <row r="104" spans="1:11" s="15" customFormat="1" ht="32.1" customHeight="1" x14ac:dyDescent="0.15">
      <c r="A104" s="13" t="s">
        <v>225</v>
      </c>
      <c r="B104" s="13" t="s">
        <v>226</v>
      </c>
      <c r="C104" s="21" t="s">
        <v>187</v>
      </c>
      <c r="D104" s="14" t="s">
        <v>188</v>
      </c>
      <c r="E104" s="13">
        <v>113.6</v>
      </c>
      <c r="F104" s="13">
        <v>56.8</v>
      </c>
      <c r="G104" s="13">
        <v>79.400000000000006</v>
      </c>
      <c r="H104" s="13">
        <f t="shared" si="4"/>
        <v>39.700000000000003</v>
      </c>
      <c r="I104" s="13">
        <f t="shared" si="5"/>
        <v>68.099999999999994</v>
      </c>
      <c r="J104" s="8">
        <v>20</v>
      </c>
      <c r="K104" s="8"/>
    </row>
    <row r="105" spans="1:11" s="15" customFormat="1" ht="32.1" customHeight="1" x14ac:dyDescent="0.15">
      <c r="A105" s="13" t="s">
        <v>227</v>
      </c>
      <c r="B105" s="13" t="s">
        <v>228</v>
      </c>
      <c r="C105" s="21" t="s">
        <v>187</v>
      </c>
      <c r="D105" s="14" t="s">
        <v>188</v>
      </c>
      <c r="E105" s="13">
        <v>115.6</v>
      </c>
      <c r="F105" s="13">
        <v>57.8</v>
      </c>
      <c r="G105" s="13">
        <v>77.8</v>
      </c>
      <c r="H105" s="13">
        <f t="shared" si="4"/>
        <v>38.9</v>
      </c>
      <c r="I105" s="13">
        <f t="shared" si="5"/>
        <v>67.8</v>
      </c>
      <c r="J105" s="8">
        <v>21</v>
      </c>
      <c r="K105" s="8"/>
    </row>
    <row r="106" spans="1:11" s="15" customFormat="1" ht="32.1" customHeight="1" x14ac:dyDescent="0.15">
      <c r="A106" s="13" t="s">
        <v>229</v>
      </c>
      <c r="B106" s="13" t="s">
        <v>230</v>
      </c>
      <c r="C106" s="21" t="s">
        <v>187</v>
      </c>
      <c r="D106" s="14" t="s">
        <v>188</v>
      </c>
      <c r="E106" s="13">
        <v>113.5</v>
      </c>
      <c r="F106" s="13">
        <v>56.75</v>
      </c>
      <c r="G106" s="13">
        <v>78.8</v>
      </c>
      <c r="H106" s="13">
        <f t="shared" si="4"/>
        <v>39.4</v>
      </c>
      <c r="I106" s="13">
        <f t="shared" si="5"/>
        <v>67.775000000000006</v>
      </c>
      <c r="J106" s="8">
        <v>22</v>
      </c>
      <c r="K106" s="8"/>
    </row>
  </sheetData>
  <mergeCells count="1">
    <mergeCell ref="A1:K1"/>
  </mergeCells>
  <phoneticPr fontId="2" type="noConversion"/>
  <conditionalFormatting sqref="I35:I60">
    <cfRule type="duplicateValues" dxfId="2" priority="4"/>
  </conditionalFormatting>
  <conditionalFormatting sqref="I1:I34">
    <cfRule type="duplicateValues" dxfId="1" priority="5"/>
  </conditionalFormatting>
  <conditionalFormatting sqref="I61:I84">
    <cfRule type="duplicateValues" dxfId="0" priority="6"/>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2021-07-24T08:07:43Z</dcterms:modified>
</cp:coreProperties>
</file>