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总成绩及体检入闱公告" sheetId="2" r:id="rId1"/>
  </sheets>
  <calcPr calcId="144525"/>
</workbook>
</file>

<file path=xl/sharedStrings.xml><?xml version="1.0" encoding="utf-8"?>
<sst xmlns="http://schemas.openxmlformats.org/spreadsheetml/2006/main" count="37" uniqueCount="28">
  <si>
    <t>附件：</t>
  </si>
  <si>
    <t>广元市朝天区2021年从大学生西部计划志愿者中定向考试招聘乡镇事业单位工作人员考试总成绩及体检入闱人员名单</t>
  </si>
  <si>
    <t>序号</t>
  </si>
  <si>
    <t>笔试准考证号</t>
  </si>
  <si>
    <t>姓名</t>
  </si>
  <si>
    <t>报考岗位</t>
  </si>
  <si>
    <t>笔试成绩</t>
  </si>
  <si>
    <t>政策性加分</t>
  </si>
  <si>
    <t>笔试总成绩</t>
  </si>
  <si>
    <t>笔试总成绩×60%</t>
  </si>
  <si>
    <t>面试总成绩</t>
  </si>
  <si>
    <t>面试折合成绩（面试总成绩x40%）</t>
  </si>
  <si>
    <t>考试总成绩</t>
  </si>
  <si>
    <t>加分原因</t>
  </si>
  <si>
    <t>备注</t>
  </si>
  <si>
    <t>202107010107</t>
  </si>
  <si>
    <t>潘荣锋</t>
  </si>
  <si>
    <t>乡镇事业单位</t>
  </si>
  <si>
    <t>西部志愿者服务期满2年</t>
  </si>
  <si>
    <t xml:space="preserve">体检入闱 </t>
  </si>
  <si>
    <t>202107010101</t>
  </si>
  <si>
    <t>张小芳</t>
  </si>
  <si>
    <t>西部志愿者服务期满3年</t>
  </si>
  <si>
    <t xml:space="preserve"> 体检入闱</t>
  </si>
  <si>
    <t>202107010104</t>
  </si>
  <si>
    <t>202107010105</t>
  </si>
  <si>
    <t>202107010102</t>
  </si>
  <si>
    <t>202107010106</t>
  </si>
</sst>
</file>

<file path=xl/styles.xml><?xml version="1.0" encoding="utf-8"?>
<styleSheet xmlns="http://schemas.openxmlformats.org/spreadsheetml/2006/main">
  <numFmts count="6">
    <numFmt numFmtId="42" formatCode="_ &quot;￥&quot;* #,##0_ ;_ &quot;￥&quot;* \-#,##0_ ;_ &quot;￥&quot;* &quot;-&quot;_ ;_ @_ "/>
    <numFmt numFmtId="176" formatCode="0.00_);\(0.00\)"/>
    <numFmt numFmtId="44" formatCode="_ &quot;￥&quot;* #,##0.00_ ;_ &quot;￥&quot;* \-#,##0.00_ ;_ &quot;￥&quot;* &quot;-&quot;??_ ;_ @_ "/>
    <numFmt numFmtId="41" formatCode="_ * #,##0_ ;_ * \-#,##0_ ;_ * &quot;-&quot;_ ;_ @_ "/>
    <numFmt numFmtId="177" formatCode="#\ ?/?"/>
    <numFmt numFmtId="43" formatCode="_ * #,##0.00_ ;_ * \-#,##0.00_ ;_ * &quot;-&quot;??_ ;_ @_ "/>
  </numFmts>
  <fonts count="25">
    <font>
      <sz val="11"/>
      <color theme="1"/>
      <name val="宋体"/>
      <charset val="134"/>
      <scheme val="minor"/>
    </font>
    <font>
      <sz val="12"/>
      <name val="宋体"/>
      <charset val="134"/>
    </font>
    <font>
      <sz val="12"/>
      <name val="Arial"/>
      <charset val="0"/>
    </font>
    <font>
      <b/>
      <sz val="16"/>
      <name val="方正大标宋简体"/>
      <charset val="134"/>
    </font>
    <font>
      <b/>
      <sz val="10"/>
      <name val="仿宋_GB2312"/>
      <charset val="134"/>
    </font>
    <font>
      <sz val="11"/>
      <name val="宋体"/>
      <charset val="134"/>
      <scheme val="minor"/>
    </font>
    <font>
      <sz val="11"/>
      <color theme="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0" borderId="6" applyNumberFormat="0" applyFont="0" applyAlignment="0" applyProtection="0">
      <alignment vertical="center"/>
    </xf>
    <xf numFmtId="0" fontId="6" fillId="4"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6" fillId="22" borderId="0" applyNumberFormat="0" applyBorder="0" applyAlignment="0" applyProtection="0">
      <alignment vertical="center"/>
    </xf>
    <xf numFmtId="0" fontId="17" fillId="0" borderId="9" applyNumberFormat="0" applyFill="0" applyAlignment="0" applyProtection="0">
      <alignment vertical="center"/>
    </xf>
    <xf numFmtId="0" fontId="6" fillId="25" borderId="0" applyNumberFormat="0" applyBorder="0" applyAlignment="0" applyProtection="0">
      <alignment vertical="center"/>
    </xf>
    <xf numFmtId="0" fontId="11" fillId="9" borderId="5" applyNumberFormat="0" applyAlignment="0" applyProtection="0">
      <alignment vertical="center"/>
    </xf>
    <xf numFmtId="0" fontId="16" fillId="9" borderId="4" applyNumberFormat="0" applyAlignment="0" applyProtection="0">
      <alignment vertical="center"/>
    </xf>
    <xf numFmtId="0" fontId="22" fillId="27" borderId="10" applyNumberFormat="0" applyAlignment="0" applyProtection="0">
      <alignment vertical="center"/>
    </xf>
    <xf numFmtId="0" fontId="8" fillId="29" borderId="0" applyNumberFormat="0" applyBorder="0" applyAlignment="0" applyProtection="0">
      <alignment vertical="center"/>
    </xf>
    <xf numFmtId="0" fontId="6" fillId="2" borderId="0" applyNumberFormat="0" applyBorder="0" applyAlignment="0" applyProtection="0">
      <alignment vertical="center"/>
    </xf>
    <xf numFmtId="0" fontId="21" fillId="0" borderId="8" applyNumberFormat="0" applyFill="0" applyAlignment="0" applyProtection="0">
      <alignment vertical="center"/>
    </xf>
    <xf numFmtId="0" fontId="24" fillId="0" borderId="11" applyNumberFormat="0" applyFill="0" applyAlignment="0" applyProtection="0">
      <alignment vertical="center"/>
    </xf>
    <xf numFmtId="0" fontId="15" fillId="19" borderId="0" applyNumberFormat="0" applyBorder="0" applyAlignment="0" applyProtection="0">
      <alignment vertical="center"/>
    </xf>
    <xf numFmtId="0" fontId="23" fillId="30" borderId="0" applyNumberFormat="0" applyBorder="0" applyAlignment="0" applyProtection="0">
      <alignment vertical="center"/>
    </xf>
    <xf numFmtId="0" fontId="8" fillId="18" borderId="0" applyNumberFormat="0" applyBorder="0" applyAlignment="0" applyProtection="0">
      <alignment vertical="center"/>
    </xf>
    <xf numFmtId="0" fontId="6" fillId="26"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 fillId="0" borderId="0"/>
    <xf numFmtId="0" fontId="8" fillId="12" borderId="0" applyNumberFormat="0" applyBorder="0" applyAlignment="0" applyProtection="0">
      <alignment vertical="center"/>
    </xf>
    <xf numFmtId="0" fontId="8" fillId="31" borderId="0" applyNumberFormat="0" applyBorder="0" applyAlignment="0" applyProtection="0">
      <alignment vertical="center"/>
    </xf>
    <xf numFmtId="0" fontId="6" fillId="28" borderId="0" applyNumberFormat="0" applyBorder="0" applyAlignment="0" applyProtection="0">
      <alignment vertical="center"/>
    </xf>
    <xf numFmtId="0" fontId="6" fillId="11" borderId="0" applyNumberFormat="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6" fillId="15" borderId="0" applyNumberFormat="0" applyBorder="0" applyAlignment="0" applyProtection="0">
      <alignment vertical="center"/>
    </xf>
    <xf numFmtId="0" fontId="8" fillId="8" borderId="0" applyNumberFormat="0" applyBorder="0" applyAlignment="0" applyProtection="0">
      <alignment vertical="center"/>
    </xf>
    <xf numFmtId="0" fontId="6" fillId="32" borderId="0" applyNumberFormat="0" applyBorder="0" applyAlignment="0" applyProtection="0">
      <alignment vertical="center"/>
    </xf>
    <xf numFmtId="0" fontId="6" fillId="5" borderId="0" applyNumberFormat="0" applyBorder="0" applyAlignment="0" applyProtection="0">
      <alignment vertical="center"/>
    </xf>
    <xf numFmtId="0" fontId="8" fillId="14" borderId="0" applyNumberFormat="0" applyBorder="0" applyAlignment="0" applyProtection="0">
      <alignment vertical="center"/>
    </xf>
    <xf numFmtId="0" fontId="6" fillId="17" borderId="0" applyNumberFormat="0" applyBorder="0" applyAlignment="0" applyProtection="0">
      <alignment vertical="center"/>
    </xf>
    <xf numFmtId="0" fontId="1" fillId="0" borderId="0">
      <alignment vertical="center"/>
    </xf>
  </cellStyleXfs>
  <cellXfs count="13">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176" fontId="0" fillId="0" borderId="2" xfId="5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0" fillId="0" borderId="2"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38"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topLeftCell="A2" workbookViewId="0">
      <selection activeCell="P7" sqref="P7"/>
    </sheetView>
  </sheetViews>
  <sheetFormatPr defaultColWidth="9" defaultRowHeight="13.5"/>
  <cols>
    <col min="1" max="1" width="5.13333333333333" customWidth="1"/>
    <col min="2" max="2" width="14.125" customWidth="1"/>
    <col min="3" max="3" width="7.25" customWidth="1"/>
    <col min="4" max="4" width="10.775" customWidth="1"/>
    <col min="5" max="5" width="10.8833333333333" customWidth="1"/>
    <col min="6" max="6" width="6.625" customWidth="1"/>
    <col min="7" max="7" width="7.55833333333333" customWidth="1"/>
    <col min="8" max="8" width="10.25" customWidth="1"/>
    <col min="9" max="9" width="9" customWidth="1"/>
    <col min="10" max="10" width="13.8833333333333" customWidth="1"/>
    <col min="11" max="11" width="9.625" customWidth="1"/>
    <col min="12" max="12" width="12" customWidth="1"/>
    <col min="13" max="13" width="10.25" customWidth="1"/>
  </cols>
  <sheetData>
    <row r="1" ht="26" customHeight="1" spans="1:13">
      <c r="A1" s="1" t="s">
        <v>0</v>
      </c>
      <c r="B1" s="2"/>
      <c r="C1" s="2"/>
      <c r="D1" s="2"/>
      <c r="E1" s="3"/>
      <c r="F1" s="3"/>
      <c r="G1" s="3"/>
      <c r="H1" s="3"/>
      <c r="I1" s="3"/>
      <c r="J1" s="3"/>
      <c r="K1" s="3"/>
      <c r="L1" s="3"/>
      <c r="M1" s="10"/>
    </row>
    <row r="2" ht="62" customHeight="1" spans="1:13">
      <c r="A2" s="4" t="s">
        <v>1</v>
      </c>
      <c r="B2" s="4"/>
      <c r="C2" s="4"/>
      <c r="D2" s="4"/>
      <c r="E2" s="4"/>
      <c r="F2" s="4"/>
      <c r="G2" s="4"/>
      <c r="H2" s="4"/>
      <c r="I2" s="4"/>
      <c r="J2" s="4"/>
      <c r="K2" s="4"/>
      <c r="L2" s="4"/>
      <c r="M2" s="4"/>
    </row>
    <row r="3" ht="47" customHeight="1" spans="1:13">
      <c r="A3" s="5" t="s">
        <v>2</v>
      </c>
      <c r="B3" s="5" t="s">
        <v>3</v>
      </c>
      <c r="C3" s="5" t="s">
        <v>4</v>
      </c>
      <c r="D3" s="5" t="s">
        <v>5</v>
      </c>
      <c r="E3" s="6" t="s">
        <v>6</v>
      </c>
      <c r="F3" s="6" t="s">
        <v>7</v>
      </c>
      <c r="G3" s="6" t="s">
        <v>8</v>
      </c>
      <c r="H3" s="6" t="s">
        <v>9</v>
      </c>
      <c r="I3" s="6" t="s">
        <v>10</v>
      </c>
      <c r="J3" s="6" t="s">
        <v>11</v>
      </c>
      <c r="K3" s="6" t="s">
        <v>12</v>
      </c>
      <c r="L3" s="6" t="s">
        <v>13</v>
      </c>
      <c r="M3" s="11" t="s">
        <v>14</v>
      </c>
    </row>
    <row r="4" ht="47" customHeight="1" spans="1:13">
      <c r="A4" s="7">
        <v>1</v>
      </c>
      <c r="B4" s="13" t="s">
        <v>15</v>
      </c>
      <c r="C4" s="8" t="s">
        <v>16</v>
      </c>
      <c r="D4" s="8" t="s">
        <v>17</v>
      </c>
      <c r="E4" s="9">
        <v>53.5</v>
      </c>
      <c r="F4" s="9">
        <v>4</v>
      </c>
      <c r="G4" s="9">
        <f t="shared" ref="G4:G9" si="0">E4+F4</f>
        <v>57.5</v>
      </c>
      <c r="H4" s="9">
        <f t="shared" ref="H4:H9" si="1">G4*0.6</f>
        <v>34.5</v>
      </c>
      <c r="I4" s="9">
        <v>81.2</v>
      </c>
      <c r="J4" s="9">
        <f t="shared" ref="J4:J9" si="2">I4*0.4</f>
        <v>32.48</v>
      </c>
      <c r="K4" s="9">
        <f t="shared" ref="K4:K9" si="3">H4+J4</f>
        <v>66.98</v>
      </c>
      <c r="L4" s="12" t="s">
        <v>18</v>
      </c>
      <c r="M4" s="12" t="s">
        <v>19</v>
      </c>
    </row>
    <row r="5" ht="47" customHeight="1" spans="1:13">
      <c r="A5" s="7">
        <v>2</v>
      </c>
      <c r="B5" s="13" t="s">
        <v>20</v>
      </c>
      <c r="C5" s="8" t="s">
        <v>21</v>
      </c>
      <c r="D5" s="8" t="s">
        <v>17</v>
      </c>
      <c r="E5" s="9">
        <v>49.5</v>
      </c>
      <c r="F5" s="9">
        <v>6</v>
      </c>
      <c r="G5" s="9">
        <f t="shared" si="0"/>
        <v>55.5</v>
      </c>
      <c r="H5" s="9">
        <f t="shared" si="1"/>
        <v>33.3</v>
      </c>
      <c r="I5" s="9">
        <v>82.8</v>
      </c>
      <c r="J5" s="9">
        <f t="shared" si="2"/>
        <v>33.12</v>
      </c>
      <c r="K5" s="9">
        <f t="shared" si="3"/>
        <v>66.42</v>
      </c>
      <c r="L5" s="12" t="s">
        <v>22</v>
      </c>
      <c r="M5" s="12" t="s">
        <v>23</v>
      </c>
    </row>
    <row r="6" ht="47" customHeight="1" spans="1:13">
      <c r="A6" s="7">
        <v>3</v>
      </c>
      <c r="B6" s="13" t="s">
        <v>24</v>
      </c>
      <c r="C6" s="8"/>
      <c r="D6" s="8" t="s">
        <v>17</v>
      </c>
      <c r="E6" s="9">
        <v>48</v>
      </c>
      <c r="F6" s="9">
        <v>4</v>
      </c>
      <c r="G6" s="9">
        <f t="shared" si="0"/>
        <v>52</v>
      </c>
      <c r="H6" s="9">
        <f t="shared" si="1"/>
        <v>31.2</v>
      </c>
      <c r="I6" s="9">
        <v>81.4</v>
      </c>
      <c r="J6" s="9">
        <f t="shared" si="2"/>
        <v>32.56</v>
      </c>
      <c r="K6" s="9">
        <f t="shared" si="3"/>
        <v>63.76</v>
      </c>
      <c r="L6" s="12" t="s">
        <v>18</v>
      </c>
      <c r="M6" s="12"/>
    </row>
    <row r="7" ht="47" customHeight="1" spans="1:13">
      <c r="A7" s="7">
        <v>4</v>
      </c>
      <c r="B7" s="13" t="s">
        <v>25</v>
      </c>
      <c r="C7" s="8"/>
      <c r="D7" s="8" t="s">
        <v>17</v>
      </c>
      <c r="E7" s="9">
        <v>46.5</v>
      </c>
      <c r="F7" s="9">
        <v>4</v>
      </c>
      <c r="G7" s="9">
        <f t="shared" si="0"/>
        <v>50.5</v>
      </c>
      <c r="H7" s="9">
        <f t="shared" si="1"/>
        <v>30.3</v>
      </c>
      <c r="I7" s="9">
        <v>79.6</v>
      </c>
      <c r="J7" s="9">
        <f t="shared" si="2"/>
        <v>31.84</v>
      </c>
      <c r="K7" s="9">
        <f t="shared" si="3"/>
        <v>62.14</v>
      </c>
      <c r="L7" s="12" t="s">
        <v>18</v>
      </c>
      <c r="M7" s="12"/>
    </row>
    <row r="8" ht="47" customHeight="1" spans="1:13">
      <c r="A8" s="7">
        <v>5</v>
      </c>
      <c r="B8" s="13" t="s">
        <v>26</v>
      </c>
      <c r="C8" s="8"/>
      <c r="D8" s="8" t="s">
        <v>17</v>
      </c>
      <c r="E8" s="9">
        <v>44.5</v>
      </c>
      <c r="F8" s="9">
        <v>6</v>
      </c>
      <c r="G8" s="9">
        <f t="shared" si="0"/>
        <v>50.5</v>
      </c>
      <c r="H8" s="9">
        <f t="shared" si="1"/>
        <v>30.3</v>
      </c>
      <c r="I8" s="9">
        <v>74.4</v>
      </c>
      <c r="J8" s="9">
        <f t="shared" si="2"/>
        <v>29.76</v>
      </c>
      <c r="K8" s="9">
        <f t="shared" si="3"/>
        <v>60.06</v>
      </c>
      <c r="L8" s="12" t="s">
        <v>22</v>
      </c>
      <c r="M8" s="12"/>
    </row>
    <row r="9" ht="47" customHeight="1" spans="1:13">
      <c r="A9" s="7">
        <v>6</v>
      </c>
      <c r="B9" s="13" t="s">
        <v>27</v>
      </c>
      <c r="C9" s="8"/>
      <c r="D9" s="8" t="s">
        <v>17</v>
      </c>
      <c r="E9" s="9">
        <v>28.5</v>
      </c>
      <c r="F9" s="9">
        <v>6</v>
      </c>
      <c r="G9" s="9">
        <f t="shared" si="0"/>
        <v>34.5</v>
      </c>
      <c r="H9" s="9">
        <f t="shared" si="1"/>
        <v>20.7</v>
      </c>
      <c r="I9" s="9">
        <v>75.4</v>
      </c>
      <c r="J9" s="9">
        <f t="shared" si="2"/>
        <v>30.16</v>
      </c>
      <c r="K9" s="9">
        <f t="shared" si="3"/>
        <v>50.86</v>
      </c>
      <c r="L9" s="12" t="s">
        <v>22</v>
      </c>
      <c r="M9" s="12"/>
    </row>
  </sheetData>
  <mergeCells count="1">
    <mergeCell ref="A2:M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总成绩及体检入闱公告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赵小凤</dc:creator>
  <cp:lastModifiedBy>ZXF(^V^)</cp:lastModifiedBy>
  <dcterms:created xsi:type="dcterms:W3CDTF">2021-07-30T13:42:00Z</dcterms:created>
  <dcterms:modified xsi:type="dcterms:W3CDTF">2021-08-02T04:22:49Z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4515515B27C545818622F8D50EE3D786</vt:lpwstr>
  </property>
  <property fmtid="{D5CDD505-2E9C-101B-9397-08002B2CF9AE}" pid="3" name="KSOProductBuildVer">
    <vt:lpwstr>2052-11.1.0.10667</vt:lpwstr>
  </property>
</Properties>
</file>