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Sheet1!$A$2:$J$106</definedName>
  </definedNames>
  <calcPr calcId="144525"/>
</workbook>
</file>

<file path=xl/sharedStrings.xml><?xml version="1.0" encoding="utf-8"?>
<sst xmlns="http://schemas.openxmlformats.org/spreadsheetml/2006/main" count="219" uniqueCount="145">
  <si>
    <t>2021年简阳市公开招聘卫健系统事业单位工作人员
考试总成绩及排名</t>
  </si>
  <si>
    <t>序号</t>
  </si>
  <si>
    <t>姓名</t>
  </si>
  <si>
    <t>职位名称</t>
  </si>
  <si>
    <t>招聘
名额</t>
  </si>
  <si>
    <t>笔试
总成绩</t>
  </si>
  <si>
    <t>笔试成绩*60%</t>
  </si>
  <si>
    <t>面试
成绩</t>
  </si>
  <si>
    <t>面试成绩*40%</t>
  </si>
  <si>
    <t>考试
总成绩</t>
  </si>
  <si>
    <t>岗位
排名</t>
  </si>
  <si>
    <t>庞舟月</t>
  </si>
  <si>
    <t>01001财会</t>
  </si>
  <si>
    <t>陈桂玉</t>
  </si>
  <si>
    <t>田悦</t>
  </si>
  <si>
    <t>苏越</t>
  </si>
  <si>
    <t>何宛洋</t>
  </si>
  <si>
    <t>01002内审</t>
  </si>
  <si>
    <t>魏永昌</t>
  </si>
  <si>
    <t>贺文杰</t>
  </si>
  <si>
    <t>01003招标办公室</t>
  </si>
  <si>
    <t>彭梦莎</t>
  </si>
  <si>
    <t>魏明凤</t>
  </si>
  <si>
    <t>01004人事科</t>
  </si>
  <si>
    <t>廖宏鸣</t>
  </si>
  <si>
    <t>朱陶</t>
  </si>
  <si>
    <t>01005后勤保障科</t>
  </si>
  <si>
    <t>谭越</t>
  </si>
  <si>
    <t>潘兴</t>
  </si>
  <si>
    <t>01006办公室（项目）</t>
  </si>
  <si>
    <t>蒲俊诚</t>
  </si>
  <si>
    <t>01007会计</t>
  </si>
  <si>
    <t>张欢欣</t>
  </si>
  <si>
    <t>陈光海</t>
  </si>
  <si>
    <t>03001临床</t>
  </si>
  <si>
    <t>杨肖颖</t>
  </si>
  <si>
    <t>吕聪</t>
  </si>
  <si>
    <t>03002中西医临床</t>
  </si>
  <si>
    <t>曾端</t>
  </si>
  <si>
    <t>03004产房</t>
  </si>
  <si>
    <t>包黎</t>
  </si>
  <si>
    <t>蔡宇</t>
  </si>
  <si>
    <t>03005新生儿科</t>
  </si>
  <si>
    <t>黄普</t>
  </si>
  <si>
    <t>赖嘉</t>
  </si>
  <si>
    <t>03006药学</t>
  </si>
  <si>
    <t>蔡迪</t>
  </si>
  <si>
    <t>郑欢</t>
  </si>
  <si>
    <t>郑丽娟</t>
  </si>
  <si>
    <t>叶英</t>
  </si>
  <si>
    <t>万奕馨</t>
  </si>
  <si>
    <t>03007中医理疗</t>
  </si>
  <si>
    <t>李秋杰</t>
  </si>
  <si>
    <t>钟凤蝶</t>
  </si>
  <si>
    <t>03008临床</t>
  </si>
  <si>
    <t>杨雁晖</t>
  </si>
  <si>
    <t>余璐</t>
  </si>
  <si>
    <t>马小龙</t>
  </si>
  <si>
    <t>陈柯伶</t>
  </si>
  <si>
    <t>万杨</t>
  </si>
  <si>
    <t>刘凯</t>
  </si>
  <si>
    <t>李仙</t>
  </si>
  <si>
    <t>谢后杰</t>
  </si>
  <si>
    <t>更登让么</t>
  </si>
  <si>
    <t>余远建</t>
  </si>
  <si>
    <t>03009医学检验</t>
  </si>
  <si>
    <t>李红</t>
  </si>
  <si>
    <t>杜园园</t>
  </si>
  <si>
    <t>杨明芳</t>
  </si>
  <si>
    <t>陈谭英</t>
  </si>
  <si>
    <t>方清</t>
  </si>
  <si>
    <t>03010药剂</t>
  </si>
  <si>
    <t>陈敏</t>
  </si>
  <si>
    <t>周文静</t>
  </si>
  <si>
    <t>03011中医</t>
  </si>
  <si>
    <t>彭淑桢</t>
  </si>
  <si>
    <t>伍早升</t>
  </si>
  <si>
    <t>王杰勇</t>
  </si>
  <si>
    <t>03012影像</t>
  </si>
  <si>
    <t>徐文意</t>
  </si>
  <si>
    <t>03013护理</t>
  </si>
  <si>
    <t>康明丰</t>
  </si>
  <si>
    <t>巫婷婷</t>
  </si>
  <si>
    <t>徐曼容</t>
  </si>
  <si>
    <t>范秋鸿</t>
  </si>
  <si>
    <t>周梦洁</t>
  </si>
  <si>
    <t>刘芩宇</t>
  </si>
  <si>
    <t>鄢静宇</t>
  </si>
  <si>
    <t>季云雨</t>
  </si>
  <si>
    <t>薛明丽</t>
  </si>
  <si>
    <t>蔡海燕</t>
  </si>
  <si>
    <t>劳小爱</t>
  </si>
  <si>
    <t>蒋晓利</t>
  </si>
  <si>
    <t>龚建匀</t>
  </si>
  <si>
    <t>胡燕灵</t>
  </si>
  <si>
    <t>李雯</t>
  </si>
  <si>
    <t>03014护理</t>
  </si>
  <si>
    <t>周建铃</t>
  </si>
  <si>
    <t>李玲玲</t>
  </si>
  <si>
    <t>张蝶</t>
  </si>
  <si>
    <t>吴梦娟</t>
  </si>
  <si>
    <t>文俊兰</t>
  </si>
  <si>
    <t>朱宝珍</t>
  </si>
  <si>
    <t>黄新越</t>
  </si>
  <si>
    <t>曾文秀</t>
  </si>
  <si>
    <t>李佳美</t>
  </si>
  <si>
    <t>倪亚萍</t>
  </si>
  <si>
    <t>何汶娟</t>
  </si>
  <si>
    <t>唐美</t>
  </si>
  <si>
    <t>李欣</t>
  </si>
  <si>
    <t>王欢</t>
  </si>
  <si>
    <t>杨桃</t>
  </si>
  <si>
    <t>张应焱</t>
  </si>
  <si>
    <t>03015护理</t>
  </si>
  <si>
    <t>谯晶容</t>
  </si>
  <si>
    <t>吴金滔</t>
  </si>
  <si>
    <t>03017儿保、家庭医生、临床</t>
  </si>
  <si>
    <t>何慧玲</t>
  </si>
  <si>
    <t>傅文丽</t>
  </si>
  <si>
    <t>王泽苹</t>
  </si>
  <si>
    <t>王俊</t>
  </si>
  <si>
    <t>张廷霞</t>
  </si>
  <si>
    <t>03018检验</t>
  </si>
  <si>
    <t>徐梅</t>
  </si>
  <si>
    <t>刘芳</t>
  </si>
  <si>
    <t>03019影像</t>
  </si>
  <si>
    <t>阳晓兰</t>
  </si>
  <si>
    <t>徐洪霞</t>
  </si>
  <si>
    <t>03021医生</t>
  </si>
  <si>
    <t>曾薇</t>
  </si>
  <si>
    <t>03022医生</t>
  </si>
  <si>
    <t>雷瑜璐</t>
  </si>
  <si>
    <t>张惠</t>
  </si>
  <si>
    <t>03024临床</t>
  </si>
  <si>
    <t>樊小夏</t>
  </si>
  <si>
    <t>田菁</t>
  </si>
  <si>
    <t>03027护理</t>
  </si>
  <si>
    <t>陈霞</t>
  </si>
  <si>
    <t>尤慧</t>
  </si>
  <si>
    <t>赵三春</t>
  </si>
  <si>
    <t>徐露瑶</t>
  </si>
  <si>
    <t>03028执业医师</t>
  </si>
  <si>
    <t>胥燕银</t>
  </si>
  <si>
    <t>03029中医临床</t>
  </si>
  <si>
    <t>陈佳坤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</si>
</sst>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3" borderId="9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6" borderId="11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tabSelected="1" topLeftCell="B1" workbookViewId="0">
      <selection activeCell="N9" sqref="N9"/>
    </sheetView>
  </sheetViews>
  <sheetFormatPr defaultColWidth="9" defaultRowHeight="13.5"/>
  <cols>
    <col min="1" max="1" width="6.50833333333333" style="1" customWidth="1"/>
    <col min="2" max="2" width="9.25" style="2" customWidth="1"/>
    <col min="3" max="3" width="14.75" style="1" customWidth="1"/>
    <col min="4" max="4" width="7.25" style="1" customWidth="1"/>
    <col min="5" max="5" width="9" style="2" customWidth="1"/>
    <col min="6" max="6" width="9.25" style="1" customWidth="1"/>
    <col min="7" max="7" width="9" style="3" customWidth="1"/>
    <col min="8" max="8" width="10.25" style="1" customWidth="1"/>
    <col min="9" max="9" width="10" style="1" customWidth="1"/>
    <col min="10" max="10" width="5.5" style="1" customWidth="1"/>
    <col min="11" max="16379" width="9" style="1"/>
  </cols>
  <sheetData>
    <row r="1" s="1" customFormat="1" ht="48" customHeight="1" spans="1:10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</row>
    <row r="2" s="1" customFormat="1" ht="41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</row>
    <row r="3" s="1" customFormat="1" ht="19" customHeight="1" spans="1:10">
      <c r="A3" s="10">
        <v>1</v>
      </c>
      <c r="B3" s="11" t="s">
        <v>11</v>
      </c>
      <c r="C3" s="11" t="s">
        <v>12</v>
      </c>
      <c r="D3" s="12">
        <v>2</v>
      </c>
      <c r="E3" s="12">
        <v>70.84</v>
      </c>
      <c r="F3" s="12">
        <f t="shared" ref="F3:F66" si="0">E3*0.6</f>
        <v>42.504</v>
      </c>
      <c r="G3" s="13">
        <v>80.3</v>
      </c>
      <c r="H3" s="12">
        <f t="shared" ref="H3:H23" si="1">G3*0.4</f>
        <v>32.12</v>
      </c>
      <c r="I3" s="12">
        <f t="shared" ref="I3:I23" si="2">F3+H3</f>
        <v>74.624</v>
      </c>
      <c r="J3" s="12">
        <v>1</v>
      </c>
    </row>
    <row r="4" s="1" customFormat="1" ht="19" customHeight="1" spans="1:10">
      <c r="A4" s="10">
        <v>2</v>
      </c>
      <c r="B4" s="11" t="s">
        <v>13</v>
      </c>
      <c r="C4" s="11" t="s">
        <v>12</v>
      </c>
      <c r="D4" s="12"/>
      <c r="E4" s="12">
        <v>70.68</v>
      </c>
      <c r="F4" s="12">
        <f t="shared" si="0"/>
        <v>42.408</v>
      </c>
      <c r="G4" s="13">
        <v>80.1</v>
      </c>
      <c r="H4" s="12">
        <f t="shared" si="1"/>
        <v>32.04</v>
      </c>
      <c r="I4" s="12">
        <f t="shared" si="2"/>
        <v>74.448</v>
      </c>
      <c r="J4" s="12">
        <v>2</v>
      </c>
    </row>
    <row r="5" s="1" customFormat="1" ht="19" customHeight="1" spans="1:10">
      <c r="A5" s="10">
        <v>3</v>
      </c>
      <c r="B5" s="11" t="s">
        <v>14</v>
      </c>
      <c r="C5" s="11" t="s">
        <v>12</v>
      </c>
      <c r="D5" s="12"/>
      <c r="E5" s="12">
        <v>69.48</v>
      </c>
      <c r="F5" s="12">
        <f t="shared" si="0"/>
        <v>41.688</v>
      </c>
      <c r="G5" s="13">
        <v>81.2</v>
      </c>
      <c r="H5" s="12">
        <f t="shared" si="1"/>
        <v>32.48</v>
      </c>
      <c r="I5" s="12">
        <f t="shared" si="2"/>
        <v>74.168</v>
      </c>
      <c r="J5" s="12">
        <v>3</v>
      </c>
    </row>
    <row r="6" s="1" customFormat="1" ht="19" customHeight="1" spans="1:10">
      <c r="A6" s="10">
        <v>4</v>
      </c>
      <c r="B6" s="11" t="s">
        <v>15</v>
      </c>
      <c r="C6" s="11" t="s">
        <v>12</v>
      </c>
      <c r="D6" s="12"/>
      <c r="E6" s="12">
        <v>69.12</v>
      </c>
      <c r="F6" s="12">
        <f t="shared" si="0"/>
        <v>41.472</v>
      </c>
      <c r="G6" s="13">
        <v>79.9</v>
      </c>
      <c r="H6" s="12">
        <f t="shared" si="1"/>
        <v>31.96</v>
      </c>
      <c r="I6" s="12">
        <f t="shared" si="2"/>
        <v>73.432</v>
      </c>
      <c r="J6" s="12">
        <v>4</v>
      </c>
    </row>
    <row r="7" s="1" customFormat="1" ht="19" customHeight="1" spans="1:10">
      <c r="A7" s="10">
        <v>5</v>
      </c>
      <c r="B7" s="11" t="s">
        <v>16</v>
      </c>
      <c r="C7" s="11" t="s">
        <v>17</v>
      </c>
      <c r="D7" s="12">
        <v>1</v>
      </c>
      <c r="E7" s="12">
        <v>66.86</v>
      </c>
      <c r="F7" s="12">
        <f t="shared" si="0"/>
        <v>40.116</v>
      </c>
      <c r="G7" s="13">
        <v>80.8</v>
      </c>
      <c r="H7" s="12">
        <f t="shared" si="1"/>
        <v>32.32</v>
      </c>
      <c r="I7" s="12">
        <f t="shared" si="2"/>
        <v>72.436</v>
      </c>
      <c r="J7" s="12">
        <v>1</v>
      </c>
    </row>
    <row r="8" s="1" customFormat="1" ht="19" customHeight="1" spans="1:10">
      <c r="A8" s="10">
        <v>6</v>
      </c>
      <c r="B8" s="11" t="s">
        <v>18</v>
      </c>
      <c r="C8" s="11" t="s">
        <v>17</v>
      </c>
      <c r="D8" s="12"/>
      <c r="E8" s="12">
        <v>66.6</v>
      </c>
      <c r="F8" s="12">
        <f t="shared" si="0"/>
        <v>39.96</v>
      </c>
      <c r="G8" s="13">
        <v>80.6</v>
      </c>
      <c r="H8" s="12">
        <f t="shared" si="1"/>
        <v>32.24</v>
      </c>
      <c r="I8" s="12">
        <f t="shared" si="2"/>
        <v>72.2</v>
      </c>
      <c r="J8" s="12">
        <v>2</v>
      </c>
    </row>
    <row r="9" s="1" customFormat="1" ht="19" customHeight="1" spans="1:10">
      <c r="A9" s="10">
        <v>7</v>
      </c>
      <c r="B9" s="11" t="s">
        <v>19</v>
      </c>
      <c r="C9" s="11" t="s">
        <v>20</v>
      </c>
      <c r="D9" s="12">
        <v>1</v>
      </c>
      <c r="E9" s="12">
        <v>55.38</v>
      </c>
      <c r="F9" s="12">
        <f t="shared" si="0"/>
        <v>33.228</v>
      </c>
      <c r="G9" s="13">
        <v>79.2</v>
      </c>
      <c r="H9" s="12">
        <f t="shared" si="1"/>
        <v>31.68</v>
      </c>
      <c r="I9" s="12">
        <f t="shared" si="2"/>
        <v>64.908</v>
      </c>
      <c r="J9" s="12">
        <v>1</v>
      </c>
    </row>
    <row r="10" s="1" customFormat="1" ht="19" customHeight="1" spans="1:10">
      <c r="A10" s="10">
        <v>8</v>
      </c>
      <c r="B10" s="11" t="s">
        <v>21</v>
      </c>
      <c r="C10" s="11" t="s">
        <v>20</v>
      </c>
      <c r="D10" s="12"/>
      <c r="E10" s="12">
        <v>53.32</v>
      </c>
      <c r="F10" s="12">
        <f t="shared" si="0"/>
        <v>31.992</v>
      </c>
      <c r="G10" s="13">
        <v>79.7</v>
      </c>
      <c r="H10" s="12">
        <f t="shared" si="1"/>
        <v>31.88</v>
      </c>
      <c r="I10" s="12">
        <f t="shared" si="2"/>
        <v>63.872</v>
      </c>
      <c r="J10" s="12">
        <v>2</v>
      </c>
    </row>
    <row r="11" s="1" customFormat="1" ht="19" customHeight="1" spans="1:10">
      <c r="A11" s="10">
        <v>9</v>
      </c>
      <c r="B11" s="11" t="s">
        <v>22</v>
      </c>
      <c r="C11" s="11" t="s">
        <v>23</v>
      </c>
      <c r="D11" s="12">
        <v>1</v>
      </c>
      <c r="E11" s="12">
        <v>64.44</v>
      </c>
      <c r="F11" s="12">
        <f t="shared" si="0"/>
        <v>38.664</v>
      </c>
      <c r="G11" s="13">
        <v>81.6</v>
      </c>
      <c r="H11" s="12">
        <f t="shared" si="1"/>
        <v>32.64</v>
      </c>
      <c r="I11" s="12">
        <f t="shared" si="2"/>
        <v>71.304</v>
      </c>
      <c r="J11" s="12">
        <v>1</v>
      </c>
    </row>
    <row r="12" s="1" customFormat="1" ht="19" customHeight="1" spans="1:10">
      <c r="A12" s="10">
        <v>10</v>
      </c>
      <c r="B12" s="11" t="s">
        <v>24</v>
      </c>
      <c r="C12" s="11" t="s">
        <v>23</v>
      </c>
      <c r="D12" s="12"/>
      <c r="E12" s="12">
        <v>53.48</v>
      </c>
      <c r="F12" s="12">
        <f t="shared" si="0"/>
        <v>32.088</v>
      </c>
      <c r="G12" s="13">
        <v>74.1</v>
      </c>
      <c r="H12" s="12">
        <f t="shared" si="1"/>
        <v>29.64</v>
      </c>
      <c r="I12" s="12">
        <f t="shared" si="2"/>
        <v>61.728</v>
      </c>
      <c r="J12" s="12">
        <v>2</v>
      </c>
    </row>
    <row r="13" s="1" customFormat="1" ht="19" customHeight="1" spans="1:10">
      <c r="A13" s="10">
        <v>11</v>
      </c>
      <c r="B13" s="11" t="s">
        <v>25</v>
      </c>
      <c r="C13" s="11" t="s">
        <v>26</v>
      </c>
      <c r="D13" s="12">
        <v>1</v>
      </c>
      <c r="E13" s="12">
        <v>61.62</v>
      </c>
      <c r="F13" s="12">
        <f t="shared" si="0"/>
        <v>36.972</v>
      </c>
      <c r="G13" s="13">
        <v>77.8</v>
      </c>
      <c r="H13" s="12">
        <f t="shared" si="1"/>
        <v>31.12</v>
      </c>
      <c r="I13" s="12">
        <f t="shared" si="2"/>
        <v>68.092</v>
      </c>
      <c r="J13" s="12">
        <v>1</v>
      </c>
    </row>
    <row r="14" s="1" customFormat="1" ht="19" customHeight="1" spans="1:10">
      <c r="A14" s="10">
        <v>12</v>
      </c>
      <c r="B14" s="11" t="s">
        <v>27</v>
      </c>
      <c r="C14" s="11" t="s">
        <v>26</v>
      </c>
      <c r="D14" s="12"/>
      <c r="E14" s="12">
        <v>58.28</v>
      </c>
      <c r="F14" s="12">
        <f t="shared" si="0"/>
        <v>34.968</v>
      </c>
      <c r="G14" s="13">
        <v>78.7</v>
      </c>
      <c r="H14" s="12">
        <f t="shared" si="1"/>
        <v>31.48</v>
      </c>
      <c r="I14" s="12">
        <f t="shared" si="2"/>
        <v>66.448</v>
      </c>
      <c r="J14" s="12">
        <v>2</v>
      </c>
    </row>
    <row r="15" s="1" customFormat="1" ht="19" customHeight="1" spans="1:10">
      <c r="A15" s="10">
        <v>13</v>
      </c>
      <c r="B15" s="11" t="s">
        <v>28</v>
      </c>
      <c r="C15" s="11" t="s">
        <v>29</v>
      </c>
      <c r="D15" s="12">
        <v>1</v>
      </c>
      <c r="E15" s="12">
        <v>61.68</v>
      </c>
      <c r="F15" s="12">
        <f t="shared" si="0"/>
        <v>37.008</v>
      </c>
      <c r="G15" s="13">
        <v>78.5</v>
      </c>
      <c r="H15" s="12">
        <f t="shared" si="1"/>
        <v>31.4</v>
      </c>
      <c r="I15" s="12">
        <f t="shared" si="2"/>
        <v>68.408</v>
      </c>
      <c r="J15" s="12">
        <v>1</v>
      </c>
    </row>
    <row r="16" s="1" customFormat="1" ht="19" customHeight="1" spans="1:10">
      <c r="A16" s="10">
        <v>14</v>
      </c>
      <c r="B16" s="11" t="s">
        <v>30</v>
      </c>
      <c r="C16" s="11" t="s">
        <v>31</v>
      </c>
      <c r="D16" s="12">
        <v>1</v>
      </c>
      <c r="E16" s="12">
        <v>65.26</v>
      </c>
      <c r="F16" s="12">
        <f t="shared" si="0"/>
        <v>39.156</v>
      </c>
      <c r="G16" s="13">
        <v>81.8</v>
      </c>
      <c r="H16" s="12">
        <f t="shared" si="1"/>
        <v>32.72</v>
      </c>
      <c r="I16" s="12">
        <f t="shared" si="2"/>
        <v>71.876</v>
      </c>
      <c r="J16" s="12">
        <v>1</v>
      </c>
    </row>
    <row r="17" s="1" customFormat="1" ht="19" customHeight="1" spans="1:10">
      <c r="A17" s="10">
        <v>15</v>
      </c>
      <c r="B17" s="11" t="s">
        <v>32</v>
      </c>
      <c r="C17" s="11" t="s">
        <v>31</v>
      </c>
      <c r="D17" s="12"/>
      <c r="E17" s="12">
        <v>62.76</v>
      </c>
      <c r="F17" s="12">
        <f t="shared" si="0"/>
        <v>37.656</v>
      </c>
      <c r="G17" s="13">
        <v>78.9</v>
      </c>
      <c r="H17" s="12">
        <f t="shared" si="1"/>
        <v>31.56</v>
      </c>
      <c r="I17" s="12">
        <f t="shared" si="2"/>
        <v>69.216</v>
      </c>
      <c r="J17" s="12">
        <v>2</v>
      </c>
    </row>
    <row r="18" s="1" customFormat="1" ht="19" customHeight="1" spans="1:10">
      <c r="A18" s="10">
        <v>16</v>
      </c>
      <c r="B18" s="11" t="s">
        <v>33</v>
      </c>
      <c r="C18" s="11" t="s">
        <v>34</v>
      </c>
      <c r="D18" s="12">
        <v>1</v>
      </c>
      <c r="E18" s="12">
        <v>46.9</v>
      </c>
      <c r="F18" s="12">
        <f t="shared" si="0"/>
        <v>28.14</v>
      </c>
      <c r="G18" s="13">
        <v>75.7</v>
      </c>
      <c r="H18" s="12">
        <f t="shared" si="1"/>
        <v>30.28</v>
      </c>
      <c r="I18" s="12">
        <f t="shared" si="2"/>
        <v>58.42</v>
      </c>
      <c r="J18" s="12">
        <v>1</v>
      </c>
    </row>
    <row r="19" s="1" customFormat="1" ht="19" customHeight="1" spans="1:10">
      <c r="A19" s="10">
        <v>17</v>
      </c>
      <c r="B19" s="11" t="s">
        <v>35</v>
      </c>
      <c r="C19" s="11" t="s">
        <v>34</v>
      </c>
      <c r="D19" s="12"/>
      <c r="E19" s="12">
        <v>40.68</v>
      </c>
      <c r="F19" s="12">
        <f t="shared" si="0"/>
        <v>24.408</v>
      </c>
      <c r="G19" s="13">
        <v>78.8</v>
      </c>
      <c r="H19" s="12">
        <f t="shared" si="1"/>
        <v>31.52</v>
      </c>
      <c r="I19" s="12">
        <f t="shared" si="2"/>
        <v>55.928</v>
      </c>
      <c r="J19" s="12">
        <v>2</v>
      </c>
    </row>
    <row r="20" s="1" customFormat="1" ht="19" customHeight="1" spans="1:10">
      <c r="A20" s="10">
        <v>18</v>
      </c>
      <c r="B20" s="11" t="s">
        <v>36</v>
      </c>
      <c r="C20" s="11" t="s">
        <v>37</v>
      </c>
      <c r="D20" s="12">
        <v>1</v>
      </c>
      <c r="E20" s="12">
        <v>46.68</v>
      </c>
      <c r="F20" s="12">
        <f t="shared" si="0"/>
        <v>28.008</v>
      </c>
      <c r="G20" s="13">
        <v>76.2</v>
      </c>
      <c r="H20" s="12">
        <f t="shared" si="1"/>
        <v>30.48</v>
      </c>
      <c r="I20" s="12">
        <f t="shared" si="2"/>
        <v>58.488</v>
      </c>
      <c r="J20" s="12">
        <v>1</v>
      </c>
    </row>
    <row r="21" s="1" customFormat="1" ht="19" customHeight="1" spans="1:10">
      <c r="A21" s="10">
        <v>19</v>
      </c>
      <c r="B21" s="11" t="s">
        <v>38</v>
      </c>
      <c r="C21" s="11" t="s">
        <v>39</v>
      </c>
      <c r="D21" s="12">
        <v>1</v>
      </c>
      <c r="E21" s="12">
        <v>50</v>
      </c>
      <c r="F21" s="12">
        <f t="shared" si="0"/>
        <v>30</v>
      </c>
      <c r="G21" s="13">
        <v>79</v>
      </c>
      <c r="H21" s="12">
        <f t="shared" si="1"/>
        <v>31.6</v>
      </c>
      <c r="I21" s="12">
        <f t="shared" si="2"/>
        <v>61.6</v>
      </c>
      <c r="J21" s="12">
        <v>1</v>
      </c>
    </row>
    <row r="22" s="1" customFormat="1" ht="19" customHeight="1" spans="1:10">
      <c r="A22" s="10">
        <v>20</v>
      </c>
      <c r="B22" s="11" t="s">
        <v>40</v>
      </c>
      <c r="C22" s="11" t="s">
        <v>39</v>
      </c>
      <c r="D22" s="12"/>
      <c r="E22" s="12">
        <v>42.58</v>
      </c>
      <c r="F22" s="12">
        <f t="shared" si="0"/>
        <v>25.548</v>
      </c>
      <c r="G22" s="13">
        <v>83.8</v>
      </c>
      <c r="H22" s="12">
        <f t="shared" si="1"/>
        <v>33.52</v>
      </c>
      <c r="I22" s="12">
        <f t="shared" si="2"/>
        <v>59.068</v>
      </c>
      <c r="J22" s="12">
        <v>2</v>
      </c>
    </row>
    <row r="23" s="1" customFormat="1" ht="19" customHeight="1" spans="1:10">
      <c r="A23" s="10">
        <v>21</v>
      </c>
      <c r="B23" s="11" t="s">
        <v>41</v>
      </c>
      <c r="C23" s="11" t="s">
        <v>42</v>
      </c>
      <c r="D23" s="12">
        <v>1</v>
      </c>
      <c r="E23" s="12">
        <v>48.3</v>
      </c>
      <c r="F23" s="12">
        <f t="shared" si="0"/>
        <v>28.98</v>
      </c>
      <c r="G23" s="13">
        <v>79.6</v>
      </c>
      <c r="H23" s="12">
        <f t="shared" si="1"/>
        <v>31.84</v>
      </c>
      <c r="I23" s="12">
        <f t="shared" si="2"/>
        <v>60.82</v>
      </c>
      <c r="J23" s="12">
        <v>1</v>
      </c>
    </row>
    <row r="24" s="1" customFormat="1" ht="19" customHeight="1" spans="1:10">
      <c r="A24" s="10">
        <v>22</v>
      </c>
      <c r="B24" s="11" t="s">
        <v>43</v>
      </c>
      <c r="C24" s="11" t="s">
        <v>42</v>
      </c>
      <c r="D24" s="12"/>
      <c r="E24" s="12">
        <v>46.04</v>
      </c>
      <c r="F24" s="12">
        <f t="shared" si="0"/>
        <v>27.624</v>
      </c>
      <c r="G24" s="14">
        <v>-1</v>
      </c>
      <c r="H24" s="12">
        <v>-1</v>
      </c>
      <c r="I24" s="12">
        <v>-1</v>
      </c>
      <c r="J24" s="12"/>
    </row>
    <row r="25" s="1" customFormat="1" ht="19" customHeight="1" spans="1:10">
      <c r="A25" s="10">
        <v>23</v>
      </c>
      <c r="B25" s="11" t="s">
        <v>44</v>
      </c>
      <c r="C25" s="11" t="s">
        <v>45</v>
      </c>
      <c r="D25" s="12">
        <v>3</v>
      </c>
      <c r="E25" s="12">
        <v>48.92</v>
      </c>
      <c r="F25" s="12">
        <f t="shared" si="0"/>
        <v>29.352</v>
      </c>
      <c r="G25" s="13">
        <v>81.4</v>
      </c>
      <c r="H25" s="12">
        <f t="shared" ref="H25:H88" si="3">G25*0.4</f>
        <v>32.56</v>
      </c>
      <c r="I25" s="12">
        <f t="shared" ref="I25:I88" si="4">F25+H25</f>
        <v>61.912</v>
      </c>
      <c r="J25" s="12">
        <v>1</v>
      </c>
    </row>
    <row r="26" s="1" customFormat="1" ht="19" customHeight="1" spans="1:10">
      <c r="A26" s="10">
        <v>24</v>
      </c>
      <c r="B26" s="11" t="s">
        <v>46</v>
      </c>
      <c r="C26" s="11" t="s">
        <v>45</v>
      </c>
      <c r="D26" s="12"/>
      <c r="E26" s="12">
        <v>49.4</v>
      </c>
      <c r="F26" s="12">
        <f t="shared" si="0"/>
        <v>29.64</v>
      </c>
      <c r="G26" s="13">
        <v>74.7</v>
      </c>
      <c r="H26" s="12">
        <f t="shared" si="3"/>
        <v>29.88</v>
      </c>
      <c r="I26" s="12">
        <f t="shared" si="4"/>
        <v>59.52</v>
      </c>
      <c r="J26" s="12">
        <v>2</v>
      </c>
    </row>
    <row r="27" s="1" customFormat="1" ht="19" customHeight="1" spans="1:10">
      <c r="A27" s="10">
        <v>25</v>
      </c>
      <c r="B27" s="11" t="s">
        <v>47</v>
      </c>
      <c r="C27" s="11" t="s">
        <v>45</v>
      </c>
      <c r="D27" s="12"/>
      <c r="E27" s="12">
        <v>45.76</v>
      </c>
      <c r="F27" s="12">
        <f t="shared" si="0"/>
        <v>27.456</v>
      </c>
      <c r="G27" s="13">
        <v>74.7</v>
      </c>
      <c r="H27" s="12">
        <f t="shared" si="3"/>
        <v>29.88</v>
      </c>
      <c r="I27" s="12">
        <f t="shared" si="4"/>
        <v>57.336</v>
      </c>
      <c r="J27" s="12">
        <v>3</v>
      </c>
    </row>
    <row r="28" s="1" customFormat="1" ht="19" customHeight="1" spans="1:10">
      <c r="A28" s="10">
        <v>26</v>
      </c>
      <c r="B28" s="11" t="s">
        <v>48</v>
      </c>
      <c r="C28" s="11" t="s">
        <v>45</v>
      </c>
      <c r="D28" s="12"/>
      <c r="E28" s="12">
        <v>44.5</v>
      </c>
      <c r="F28" s="12">
        <f t="shared" si="0"/>
        <v>26.7</v>
      </c>
      <c r="G28" s="13">
        <v>74.5</v>
      </c>
      <c r="H28" s="12">
        <f t="shared" si="3"/>
        <v>29.8</v>
      </c>
      <c r="I28" s="12">
        <f t="shared" si="4"/>
        <v>56.5</v>
      </c>
      <c r="J28" s="12">
        <v>4</v>
      </c>
    </row>
    <row r="29" s="1" customFormat="1" ht="19" customHeight="1" spans="1:10">
      <c r="A29" s="10">
        <v>27</v>
      </c>
      <c r="B29" s="11" t="s">
        <v>49</v>
      </c>
      <c r="C29" s="11" t="s">
        <v>45</v>
      </c>
      <c r="D29" s="12"/>
      <c r="E29" s="12">
        <v>43.66</v>
      </c>
      <c r="F29" s="12">
        <f t="shared" si="0"/>
        <v>26.196</v>
      </c>
      <c r="G29" s="13">
        <v>73.7</v>
      </c>
      <c r="H29" s="12">
        <f t="shared" si="3"/>
        <v>29.48</v>
      </c>
      <c r="I29" s="12">
        <f t="shared" si="4"/>
        <v>55.676</v>
      </c>
      <c r="J29" s="12">
        <v>5</v>
      </c>
    </row>
    <row r="30" s="1" customFormat="1" ht="19" customHeight="1" spans="1:10">
      <c r="A30" s="10">
        <v>28</v>
      </c>
      <c r="B30" s="11" t="s">
        <v>50</v>
      </c>
      <c r="C30" s="11" t="s">
        <v>51</v>
      </c>
      <c r="D30" s="12">
        <v>1</v>
      </c>
      <c r="E30" s="12">
        <v>44.94</v>
      </c>
      <c r="F30" s="12">
        <f t="shared" si="0"/>
        <v>26.964</v>
      </c>
      <c r="G30" s="13">
        <v>80.4</v>
      </c>
      <c r="H30" s="12">
        <f t="shared" si="3"/>
        <v>32.16</v>
      </c>
      <c r="I30" s="12">
        <f t="shared" si="4"/>
        <v>59.124</v>
      </c>
      <c r="J30" s="12">
        <v>1</v>
      </c>
    </row>
    <row r="31" s="1" customFormat="1" ht="19" customHeight="1" spans="1:10">
      <c r="A31" s="15">
        <v>29</v>
      </c>
      <c r="B31" s="11" t="s">
        <v>52</v>
      </c>
      <c r="C31" s="11" t="s">
        <v>51</v>
      </c>
      <c r="D31" s="12"/>
      <c r="E31" s="12">
        <v>45.98</v>
      </c>
      <c r="F31" s="12">
        <f t="shared" si="0"/>
        <v>27.588</v>
      </c>
      <c r="G31" s="13">
        <v>77.7</v>
      </c>
      <c r="H31" s="12">
        <f t="shared" si="3"/>
        <v>31.08</v>
      </c>
      <c r="I31" s="12">
        <f t="shared" si="4"/>
        <v>58.668</v>
      </c>
      <c r="J31" s="12">
        <v>2</v>
      </c>
    </row>
    <row r="32" s="1" customFormat="1" ht="19" customHeight="1" spans="1:10">
      <c r="A32" s="16">
        <v>30</v>
      </c>
      <c r="B32" s="11" t="s">
        <v>53</v>
      </c>
      <c r="C32" s="11" t="s">
        <v>54</v>
      </c>
      <c r="D32" s="12">
        <v>5</v>
      </c>
      <c r="E32" s="12">
        <v>53.14</v>
      </c>
      <c r="F32" s="12">
        <f t="shared" si="0"/>
        <v>31.884</v>
      </c>
      <c r="G32" s="13">
        <v>78.4</v>
      </c>
      <c r="H32" s="12">
        <f t="shared" si="3"/>
        <v>31.36</v>
      </c>
      <c r="I32" s="12">
        <f t="shared" si="4"/>
        <v>63.244</v>
      </c>
      <c r="J32" s="12">
        <v>1</v>
      </c>
    </row>
    <row r="33" s="1" customFormat="1" ht="19" customHeight="1" spans="1:10">
      <c r="A33" s="16">
        <v>31</v>
      </c>
      <c r="B33" s="11" t="s">
        <v>55</v>
      </c>
      <c r="C33" s="11" t="s">
        <v>54</v>
      </c>
      <c r="D33" s="12"/>
      <c r="E33" s="12">
        <v>51.22</v>
      </c>
      <c r="F33" s="12">
        <f t="shared" si="0"/>
        <v>30.732</v>
      </c>
      <c r="G33" s="13">
        <v>77.1</v>
      </c>
      <c r="H33" s="12">
        <f t="shared" si="3"/>
        <v>30.84</v>
      </c>
      <c r="I33" s="12">
        <f t="shared" si="4"/>
        <v>61.572</v>
      </c>
      <c r="J33" s="12">
        <v>2</v>
      </c>
    </row>
    <row r="34" s="1" customFormat="1" ht="19" customHeight="1" spans="1:10">
      <c r="A34" s="16">
        <v>32</v>
      </c>
      <c r="B34" s="11" t="s">
        <v>56</v>
      </c>
      <c r="C34" s="11" t="s">
        <v>54</v>
      </c>
      <c r="D34" s="12"/>
      <c r="E34" s="12">
        <v>42.88</v>
      </c>
      <c r="F34" s="12">
        <f t="shared" si="0"/>
        <v>25.728</v>
      </c>
      <c r="G34" s="13">
        <v>79.4</v>
      </c>
      <c r="H34" s="12">
        <f t="shared" si="3"/>
        <v>31.76</v>
      </c>
      <c r="I34" s="12">
        <f t="shared" si="4"/>
        <v>57.488</v>
      </c>
      <c r="J34" s="12">
        <v>3</v>
      </c>
    </row>
    <row r="35" s="1" customFormat="1" ht="19" customHeight="1" spans="1:10">
      <c r="A35" s="16">
        <v>33</v>
      </c>
      <c r="B35" s="11" t="s">
        <v>57</v>
      </c>
      <c r="C35" s="11" t="s">
        <v>54</v>
      </c>
      <c r="D35" s="12"/>
      <c r="E35" s="12">
        <v>42.9</v>
      </c>
      <c r="F35" s="12">
        <f t="shared" si="0"/>
        <v>25.74</v>
      </c>
      <c r="G35" s="13">
        <v>77.5</v>
      </c>
      <c r="H35" s="12">
        <f t="shared" si="3"/>
        <v>31</v>
      </c>
      <c r="I35" s="12">
        <f t="shared" si="4"/>
        <v>56.74</v>
      </c>
      <c r="J35" s="12">
        <v>4</v>
      </c>
    </row>
    <row r="36" s="1" customFormat="1" ht="19" customHeight="1" spans="1:10">
      <c r="A36" s="16">
        <v>34</v>
      </c>
      <c r="B36" s="11" t="s">
        <v>58</v>
      </c>
      <c r="C36" s="11" t="s">
        <v>54</v>
      </c>
      <c r="D36" s="12"/>
      <c r="E36" s="12">
        <v>35.24</v>
      </c>
      <c r="F36" s="12">
        <f t="shared" si="0"/>
        <v>21.144</v>
      </c>
      <c r="G36" s="13">
        <v>77.4</v>
      </c>
      <c r="H36" s="12">
        <f t="shared" si="3"/>
        <v>30.96</v>
      </c>
      <c r="I36" s="12">
        <f t="shared" si="4"/>
        <v>52.104</v>
      </c>
      <c r="J36" s="12">
        <v>5</v>
      </c>
    </row>
    <row r="37" s="1" customFormat="1" ht="19" customHeight="1" spans="1:10">
      <c r="A37" s="16">
        <v>35</v>
      </c>
      <c r="B37" s="11" t="s">
        <v>59</v>
      </c>
      <c r="C37" s="11" t="s">
        <v>54</v>
      </c>
      <c r="D37" s="12"/>
      <c r="E37" s="12">
        <v>36.4</v>
      </c>
      <c r="F37" s="12">
        <f t="shared" si="0"/>
        <v>21.84</v>
      </c>
      <c r="G37" s="13">
        <v>73.1</v>
      </c>
      <c r="H37" s="12">
        <f t="shared" si="3"/>
        <v>29.24</v>
      </c>
      <c r="I37" s="12">
        <f t="shared" si="4"/>
        <v>51.08</v>
      </c>
      <c r="J37" s="12">
        <v>6</v>
      </c>
    </row>
    <row r="38" s="1" customFormat="1" ht="19" customHeight="1" spans="1:10">
      <c r="A38" s="16">
        <v>36</v>
      </c>
      <c r="B38" s="11" t="s">
        <v>60</v>
      </c>
      <c r="C38" s="11" t="s">
        <v>54</v>
      </c>
      <c r="D38" s="12"/>
      <c r="E38" s="12">
        <v>35.16</v>
      </c>
      <c r="F38" s="12">
        <f t="shared" si="0"/>
        <v>21.096</v>
      </c>
      <c r="G38" s="13">
        <v>71.6</v>
      </c>
      <c r="H38" s="12">
        <f t="shared" si="3"/>
        <v>28.64</v>
      </c>
      <c r="I38" s="12">
        <f t="shared" si="4"/>
        <v>49.736</v>
      </c>
      <c r="J38" s="12">
        <v>7</v>
      </c>
    </row>
    <row r="39" s="1" customFormat="1" ht="19" customHeight="1" spans="1:10">
      <c r="A39" s="16">
        <v>37</v>
      </c>
      <c r="B39" s="11" t="s">
        <v>61</v>
      </c>
      <c r="C39" s="11" t="s">
        <v>54</v>
      </c>
      <c r="D39" s="12"/>
      <c r="E39" s="12">
        <v>33.6</v>
      </c>
      <c r="F39" s="12">
        <f t="shared" si="0"/>
        <v>20.16</v>
      </c>
      <c r="G39" s="13">
        <v>73.3</v>
      </c>
      <c r="H39" s="12">
        <f t="shared" si="3"/>
        <v>29.32</v>
      </c>
      <c r="I39" s="12">
        <f t="shared" si="4"/>
        <v>49.48</v>
      </c>
      <c r="J39" s="12">
        <v>8</v>
      </c>
    </row>
    <row r="40" s="1" customFormat="1" ht="19" customHeight="1" spans="1:10">
      <c r="A40" s="16">
        <v>38</v>
      </c>
      <c r="B40" s="11" t="s">
        <v>62</v>
      </c>
      <c r="C40" s="11" t="s">
        <v>54</v>
      </c>
      <c r="D40" s="12"/>
      <c r="E40" s="12">
        <v>38.78</v>
      </c>
      <c r="F40" s="12">
        <f t="shared" si="0"/>
        <v>23.268</v>
      </c>
      <c r="G40" s="13">
        <v>59.8</v>
      </c>
      <c r="H40" s="12">
        <f t="shared" si="3"/>
        <v>23.92</v>
      </c>
      <c r="I40" s="12">
        <f t="shared" si="4"/>
        <v>47.188</v>
      </c>
      <c r="J40" s="12">
        <v>9</v>
      </c>
    </row>
    <row r="41" s="1" customFormat="1" ht="19" customHeight="1" spans="1:10">
      <c r="A41" s="16">
        <v>39</v>
      </c>
      <c r="B41" s="11" t="s">
        <v>63</v>
      </c>
      <c r="C41" s="11" t="s">
        <v>54</v>
      </c>
      <c r="D41" s="12"/>
      <c r="E41" s="12">
        <v>33.62</v>
      </c>
      <c r="F41" s="12">
        <f t="shared" si="0"/>
        <v>20.172</v>
      </c>
      <c r="G41" s="13">
        <v>67.3</v>
      </c>
      <c r="H41" s="12">
        <f t="shared" si="3"/>
        <v>26.92</v>
      </c>
      <c r="I41" s="12">
        <f t="shared" si="4"/>
        <v>47.092</v>
      </c>
      <c r="J41" s="12">
        <v>10</v>
      </c>
    </row>
    <row r="42" s="1" customFormat="1" ht="19" customHeight="1" spans="1:10">
      <c r="A42" s="16">
        <v>40</v>
      </c>
      <c r="B42" s="11" t="s">
        <v>64</v>
      </c>
      <c r="C42" s="11" t="s">
        <v>65</v>
      </c>
      <c r="D42" s="12">
        <v>3</v>
      </c>
      <c r="E42" s="12">
        <v>51.78</v>
      </c>
      <c r="F42" s="12">
        <f t="shared" si="0"/>
        <v>31.068</v>
      </c>
      <c r="G42" s="13">
        <v>82.9</v>
      </c>
      <c r="H42" s="12">
        <f t="shared" si="3"/>
        <v>33.16</v>
      </c>
      <c r="I42" s="12">
        <f t="shared" si="4"/>
        <v>64.228</v>
      </c>
      <c r="J42" s="12">
        <v>1</v>
      </c>
    </row>
    <row r="43" s="1" customFormat="1" ht="19" customHeight="1" spans="1:10">
      <c r="A43" s="16">
        <v>41</v>
      </c>
      <c r="B43" s="11" t="s">
        <v>66</v>
      </c>
      <c r="C43" s="11" t="s">
        <v>65</v>
      </c>
      <c r="D43" s="12"/>
      <c r="E43" s="12">
        <v>50.7</v>
      </c>
      <c r="F43" s="12">
        <f t="shared" si="0"/>
        <v>30.42</v>
      </c>
      <c r="G43" s="13">
        <v>83.2</v>
      </c>
      <c r="H43" s="12">
        <f t="shared" si="3"/>
        <v>33.28</v>
      </c>
      <c r="I43" s="12">
        <f t="shared" si="4"/>
        <v>63.7</v>
      </c>
      <c r="J43" s="12">
        <v>2</v>
      </c>
    </row>
    <row r="44" s="1" customFormat="1" ht="19" customHeight="1" spans="1:10">
      <c r="A44" s="16">
        <v>42</v>
      </c>
      <c r="B44" s="11" t="s">
        <v>67</v>
      </c>
      <c r="C44" s="11" t="s">
        <v>65</v>
      </c>
      <c r="D44" s="12"/>
      <c r="E44" s="12">
        <v>47.96</v>
      </c>
      <c r="F44" s="12">
        <f t="shared" si="0"/>
        <v>28.776</v>
      </c>
      <c r="G44" s="13">
        <v>76.9</v>
      </c>
      <c r="H44" s="12">
        <f t="shared" si="3"/>
        <v>30.76</v>
      </c>
      <c r="I44" s="12">
        <f t="shared" si="4"/>
        <v>59.536</v>
      </c>
      <c r="J44" s="12">
        <v>3</v>
      </c>
    </row>
    <row r="45" s="1" customFormat="1" ht="19" customHeight="1" spans="1:10">
      <c r="A45" s="16">
        <v>43</v>
      </c>
      <c r="B45" s="11" t="s">
        <v>68</v>
      </c>
      <c r="C45" s="11" t="s">
        <v>65</v>
      </c>
      <c r="D45" s="12"/>
      <c r="E45" s="12">
        <v>45.7</v>
      </c>
      <c r="F45" s="12">
        <f t="shared" si="0"/>
        <v>27.42</v>
      </c>
      <c r="G45" s="13">
        <v>76.7</v>
      </c>
      <c r="H45" s="12">
        <f t="shared" si="3"/>
        <v>30.68</v>
      </c>
      <c r="I45" s="12">
        <f t="shared" si="4"/>
        <v>58.1</v>
      </c>
      <c r="J45" s="12">
        <v>4</v>
      </c>
    </row>
    <row r="46" s="1" customFormat="1" ht="19" customHeight="1" spans="1:10">
      <c r="A46" s="16">
        <v>44</v>
      </c>
      <c r="B46" s="11" t="s">
        <v>69</v>
      </c>
      <c r="C46" s="11" t="s">
        <v>65</v>
      </c>
      <c r="D46" s="12"/>
      <c r="E46" s="12">
        <v>43.46</v>
      </c>
      <c r="F46" s="12">
        <f t="shared" si="0"/>
        <v>26.076</v>
      </c>
      <c r="G46" s="13">
        <v>66.4</v>
      </c>
      <c r="H46" s="12">
        <f t="shared" si="3"/>
        <v>26.56</v>
      </c>
      <c r="I46" s="12">
        <f t="shared" si="4"/>
        <v>52.636</v>
      </c>
      <c r="J46" s="12">
        <v>5</v>
      </c>
    </row>
    <row r="47" s="1" customFormat="1" ht="19" customHeight="1" spans="1:10">
      <c r="A47" s="16">
        <v>45</v>
      </c>
      <c r="B47" s="11" t="s">
        <v>70</v>
      </c>
      <c r="C47" s="11" t="s">
        <v>71</v>
      </c>
      <c r="D47" s="12">
        <v>1</v>
      </c>
      <c r="E47" s="12">
        <v>48.26</v>
      </c>
      <c r="F47" s="12">
        <f t="shared" si="0"/>
        <v>28.956</v>
      </c>
      <c r="G47" s="13">
        <v>73.9</v>
      </c>
      <c r="H47" s="12">
        <f t="shared" si="3"/>
        <v>29.56</v>
      </c>
      <c r="I47" s="12">
        <f t="shared" si="4"/>
        <v>58.516</v>
      </c>
      <c r="J47" s="12">
        <v>1</v>
      </c>
    </row>
    <row r="48" s="1" customFormat="1" ht="19" customHeight="1" spans="1:10">
      <c r="A48" s="16">
        <v>46</v>
      </c>
      <c r="B48" s="11" t="s">
        <v>72</v>
      </c>
      <c r="C48" s="11" t="s">
        <v>71</v>
      </c>
      <c r="D48" s="12"/>
      <c r="E48" s="12">
        <v>44.58</v>
      </c>
      <c r="F48" s="12">
        <f t="shared" si="0"/>
        <v>26.748</v>
      </c>
      <c r="G48" s="13">
        <v>67</v>
      </c>
      <c r="H48" s="12">
        <f t="shared" si="3"/>
        <v>26.8</v>
      </c>
      <c r="I48" s="12">
        <f t="shared" si="4"/>
        <v>53.548</v>
      </c>
      <c r="J48" s="12">
        <v>2</v>
      </c>
    </row>
    <row r="49" s="1" customFormat="1" ht="19" customHeight="1" spans="1:10">
      <c r="A49" s="16">
        <v>47</v>
      </c>
      <c r="B49" s="11" t="s">
        <v>73</v>
      </c>
      <c r="C49" s="11" t="s">
        <v>74</v>
      </c>
      <c r="D49" s="12">
        <v>2</v>
      </c>
      <c r="E49" s="12">
        <v>49.42</v>
      </c>
      <c r="F49" s="12">
        <f t="shared" si="0"/>
        <v>29.652</v>
      </c>
      <c r="G49" s="13">
        <v>71.5</v>
      </c>
      <c r="H49" s="12">
        <f t="shared" si="3"/>
        <v>28.6</v>
      </c>
      <c r="I49" s="12">
        <f t="shared" si="4"/>
        <v>58.252</v>
      </c>
      <c r="J49" s="12">
        <v>1</v>
      </c>
    </row>
    <row r="50" s="1" customFormat="1" ht="19" customHeight="1" spans="1:10">
      <c r="A50" s="16">
        <v>48</v>
      </c>
      <c r="B50" s="11" t="s">
        <v>75</v>
      </c>
      <c r="C50" s="11" t="s">
        <v>74</v>
      </c>
      <c r="D50" s="12"/>
      <c r="E50" s="12">
        <v>33.24</v>
      </c>
      <c r="F50" s="12">
        <f t="shared" si="0"/>
        <v>19.944</v>
      </c>
      <c r="G50" s="13">
        <v>71.5</v>
      </c>
      <c r="H50" s="12">
        <f t="shared" si="3"/>
        <v>28.6</v>
      </c>
      <c r="I50" s="12">
        <f t="shared" si="4"/>
        <v>48.544</v>
      </c>
      <c r="J50" s="12">
        <v>2</v>
      </c>
    </row>
    <row r="51" s="1" customFormat="1" ht="19" customHeight="1" spans="1:10">
      <c r="A51" s="16">
        <v>49</v>
      </c>
      <c r="B51" s="11" t="s">
        <v>76</v>
      </c>
      <c r="C51" s="11" t="s">
        <v>74</v>
      </c>
      <c r="D51" s="12"/>
      <c r="E51" s="12">
        <v>32.22</v>
      </c>
      <c r="F51" s="12">
        <f t="shared" si="0"/>
        <v>19.332</v>
      </c>
      <c r="G51" s="13">
        <v>71.5</v>
      </c>
      <c r="H51" s="12">
        <f t="shared" si="3"/>
        <v>28.6</v>
      </c>
      <c r="I51" s="12">
        <f t="shared" si="4"/>
        <v>47.932</v>
      </c>
      <c r="J51" s="12">
        <v>3</v>
      </c>
    </row>
    <row r="52" s="1" customFormat="1" ht="19" customHeight="1" spans="1:10">
      <c r="A52" s="16">
        <v>50</v>
      </c>
      <c r="B52" s="11" t="s">
        <v>77</v>
      </c>
      <c r="C52" s="11" t="s">
        <v>78</v>
      </c>
      <c r="D52" s="12">
        <v>1</v>
      </c>
      <c r="E52" s="12">
        <v>51.84</v>
      </c>
      <c r="F52" s="12">
        <f t="shared" si="0"/>
        <v>31.104</v>
      </c>
      <c r="G52" s="13">
        <v>78.8</v>
      </c>
      <c r="H52" s="12">
        <f t="shared" si="3"/>
        <v>31.52</v>
      </c>
      <c r="I52" s="12">
        <f t="shared" si="4"/>
        <v>62.624</v>
      </c>
      <c r="J52" s="12">
        <v>1</v>
      </c>
    </row>
    <row r="53" s="1" customFormat="1" ht="19" customHeight="1" spans="1:10">
      <c r="A53" s="16">
        <v>51</v>
      </c>
      <c r="B53" s="11" t="s">
        <v>79</v>
      </c>
      <c r="C53" s="11" t="s">
        <v>80</v>
      </c>
      <c r="D53" s="12">
        <v>8</v>
      </c>
      <c r="E53" s="12">
        <v>57.52</v>
      </c>
      <c r="F53" s="12">
        <f t="shared" si="0"/>
        <v>34.512</v>
      </c>
      <c r="G53" s="13">
        <v>81</v>
      </c>
      <c r="H53" s="12">
        <f t="shared" si="3"/>
        <v>32.4</v>
      </c>
      <c r="I53" s="12">
        <f t="shared" si="4"/>
        <v>66.912</v>
      </c>
      <c r="J53" s="12">
        <v>1</v>
      </c>
    </row>
    <row r="54" s="1" customFormat="1" ht="19" customHeight="1" spans="1:10">
      <c r="A54" s="16">
        <v>52</v>
      </c>
      <c r="B54" s="11" t="s">
        <v>81</v>
      </c>
      <c r="C54" s="11" t="s">
        <v>80</v>
      </c>
      <c r="D54" s="12"/>
      <c r="E54" s="12">
        <v>55.68</v>
      </c>
      <c r="F54" s="12">
        <f t="shared" si="0"/>
        <v>33.408</v>
      </c>
      <c r="G54" s="13">
        <v>76</v>
      </c>
      <c r="H54" s="12">
        <f t="shared" si="3"/>
        <v>30.4</v>
      </c>
      <c r="I54" s="12">
        <f t="shared" si="4"/>
        <v>63.808</v>
      </c>
      <c r="J54" s="12">
        <v>2</v>
      </c>
    </row>
    <row r="55" s="1" customFormat="1" ht="19" customHeight="1" spans="1:10">
      <c r="A55" s="16">
        <v>53</v>
      </c>
      <c r="B55" s="11" t="s">
        <v>82</v>
      </c>
      <c r="C55" s="11" t="s">
        <v>80</v>
      </c>
      <c r="D55" s="12"/>
      <c r="E55" s="12">
        <v>52.98</v>
      </c>
      <c r="F55" s="12">
        <f t="shared" si="0"/>
        <v>31.788</v>
      </c>
      <c r="G55" s="13">
        <v>78.8</v>
      </c>
      <c r="H55" s="12">
        <f t="shared" si="3"/>
        <v>31.52</v>
      </c>
      <c r="I55" s="12">
        <f t="shared" si="4"/>
        <v>63.308</v>
      </c>
      <c r="J55" s="12">
        <v>3</v>
      </c>
    </row>
    <row r="56" s="1" customFormat="1" ht="19" customHeight="1" spans="1:10">
      <c r="A56" s="16">
        <v>54</v>
      </c>
      <c r="B56" s="11" t="s">
        <v>83</v>
      </c>
      <c r="C56" s="11" t="s">
        <v>80</v>
      </c>
      <c r="D56" s="12"/>
      <c r="E56" s="12">
        <v>50.62</v>
      </c>
      <c r="F56" s="12">
        <f t="shared" si="0"/>
        <v>30.372</v>
      </c>
      <c r="G56" s="13">
        <v>79.1</v>
      </c>
      <c r="H56" s="12">
        <f t="shared" si="3"/>
        <v>31.64</v>
      </c>
      <c r="I56" s="12">
        <f t="shared" si="4"/>
        <v>62.012</v>
      </c>
      <c r="J56" s="12">
        <v>4</v>
      </c>
    </row>
    <row r="57" s="1" customFormat="1" ht="19" customHeight="1" spans="1:10">
      <c r="A57" s="16">
        <v>55</v>
      </c>
      <c r="B57" s="11" t="s">
        <v>84</v>
      </c>
      <c r="C57" s="11" t="s">
        <v>80</v>
      </c>
      <c r="D57" s="12"/>
      <c r="E57" s="12">
        <v>48.84</v>
      </c>
      <c r="F57" s="12">
        <f t="shared" si="0"/>
        <v>29.304</v>
      </c>
      <c r="G57" s="13">
        <v>80.4</v>
      </c>
      <c r="H57" s="12">
        <f t="shared" si="3"/>
        <v>32.16</v>
      </c>
      <c r="I57" s="12">
        <f t="shared" si="4"/>
        <v>61.464</v>
      </c>
      <c r="J57" s="12">
        <v>5</v>
      </c>
    </row>
    <row r="58" s="1" customFormat="1" ht="19" customHeight="1" spans="1:10">
      <c r="A58" s="16">
        <v>56</v>
      </c>
      <c r="B58" s="11" t="s">
        <v>85</v>
      </c>
      <c r="C58" s="11" t="s">
        <v>80</v>
      </c>
      <c r="D58" s="12"/>
      <c r="E58" s="12">
        <v>50.02</v>
      </c>
      <c r="F58" s="12">
        <f t="shared" si="0"/>
        <v>30.012</v>
      </c>
      <c r="G58" s="13">
        <v>76.9</v>
      </c>
      <c r="H58" s="12">
        <f t="shared" si="3"/>
        <v>30.76</v>
      </c>
      <c r="I58" s="12">
        <f t="shared" si="4"/>
        <v>60.772</v>
      </c>
      <c r="J58" s="12">
        <v>6</v>
      </c>
    </row>
    <row r="59" s="1" customFormat="1" ht="19" customHeight="1" spans="1:10">
      <c r="A59" s="16">
        <v>57</v>
      </c>
      <c r="B59" s="11" t="s">
        <v>86</v>
      </c>
      <c r="C59" s="11" t="s">
        <v>80</v>
      </c>
      <c r="D59" s="12"/>
      <c r="E59" s="12">
        <v>45.06</v>
      </c>
      <c r="F59" s="12">
        <f t="shared" si="0"/>
        <v>27.036</v>
      </c>
      <c r="G59" s="13">
        <v>82.8</v>
      </c>
      <c r="H59" s="12">
        <f t="shared" si="3"/>
        <v>33.12</v>
      </c>
      <c r="I59" s="12">
        <f t="shared" si="4"/>
        <v>60.156</v>
      </c>
      <c r="J59" s="12">
        <v>7</v>
      </c>
    </row>
    <row r="60" s="1" customFormat="1" ht="19" customHeight="1" spans="1:10">
      <c r="A60" s="16">
        <v>58</v>
      </c>
      <c r="B60" s="11" t="s">
        <v>87</v>
      </c>
      <c r="C60" s="11" t="s">
        <v>80</v>
      </c>
      <c r="D60" s="12"/>
      <c r="E60" s="12">
        <v>50.18</v>
      </c>
      <c r="F60" s="12">
        <f t="shared" si="0"/>
        <v>30.108</v>
      </c>
      <c r="G60" s="13">
        <v>73.8</v>
      </c>
      <c r="H60" s="12">
        <f t="shared" si="3"/>
        <v>29.52</v>
      </c>
      <c r="I60" s="12">
        <f t="shared" si="4"/>
        <v>59.628</v>
      </c>
      <c r="J60" s="12">
        <v>8</v>
      </c>
    </row>
    <row r="61" s="1" customFormat="1" ht="19" customHeight="1" spans="1:10">
      <c r="A61" s="16">
        <v>59</v>
      </c>
      <c r="B61" s="11" t="s">
        <v>88</v>
      </c>
      <c r="C61" s="11" t="s">
        <v>80</v>
      </c>
      <c r="D61" s="12"/>
      <c r="E61" s="12">
        <v>45.1</v>
      </c>
      <c r="F61" s="12">
        <f t="shared" si="0"/>
        <v>27.06</v>
      </c>
      <c r="G61" s="13">
        <v>80.1</v>
      </c>
      <c r="H61" s="12">
        <f t="shared" si="3"/>
        <v>32.04</v>
      </c>
      <c r="I61" s="12">
        <f t="shared" si="4"/>
        <v>59.1</v>
      </c>
      <c r="J61" s="12">
        <v>9</v>
      </c>
    </row>
    <row r="62" s="1" customFormat="1" ht="19" customHeight="1" spans="1:10">
      <c r="A62" s="16">
        <v>60</v>
      </c>
      <c r="B62" s="11" t="s">
        <v>89</v>
      </c>
      <c r="C62" s="11" t="s">
        <v>80</v>
      </c>
      <c r="D62" s="12"/>
      <c r="E62" s="12">
        <v>44.82</v>
      </c>
      <c r="F62" s="12">
        <f t="shared" si="0"/>
        <v>26.892</v>
      </c>
      <c r="G62" s="13">
        <v>79.1</v>
      </c>
      <c r="H62" s="12">
        <f t="shared" si="3"/>
        <v>31.64</v>
      </c>
      <c r="I62" s="12">
        <f t="shared" si="4"/>
        <v>58.532</v>
      </c>
      <c r="J62" s="12">
        <v>10</v>
      </c>
    </row>
    <row r="63" s="1" customFormat="1" ht="19" customHeight="1" spans="1:10">
      <c r="A63" s="16">
        <v>61</v>
      </c>
      <c r="B63" s="11" t="s">
        <v>90</v>
      </c>
      <c r="C63" s="11" t="s">
        <v>80</v>
      </c>
      <c r="D63" s="12"/>
      <c r="E63" s="12">
        <v>44.52</v>
      </c>
      <c r="F63" s="12">
        <f t="shared" si="0"/>
        <v>26.712</v>
      </c>
      <c r="G63" s="13">
        <v>75.8</v>
      </c>
      <c r="H63" s="12">
        <f t="shared" si="3"/>
        <v>30.32</v>
      </c>
      <c r="I63" s="12">
        <f t="shared" si="4"/>
        <v>57.032</v>
      </c>
      <c r="J63" s="12">
        <v>11</v>
      </c>
    </row>
    <row r="64" s="1" customFormat="1" ht="19" customHeight="1" spans="1:10">
      <c r="A64" s="16">
        <v>62</v>
      </c>
      <c r="B64" s="11" t="s">
        <v>91</v>
      </c>
      <c r="C64" s="11" t="s">
        <v>80</v>
      </c>
      <c r="D64" s="12"/>
      <c r="E64" s="12">
        <v>45.4</v>
      </c>
      <c r="F64" s="12">
        <f t="shared" si="0"/>
        <v>27.24</v>
      </c>
      <c r="G64" s="13">
        <v>71.5</v>
      </c>
      <c r="H64" s="12">
        <f t="shared" si="3"/>
        <v>28.6</v>
      </c>
      <c r="I64" s="12">
        <f t="shared" si="4"/>
        <v>55.84</v>
      </c>
      <c r="J64" s="12">
        <v>12</v>
      </c>
    </row>
    <row r="65" s="1" customFormat="1" ht="19" customHeight="1" spans="1:10">
      <c r="A65" s="16">
        <v>63</v>
      </c>
      <c r="B65" s="11" t="s">
        <v>92</v>
      </c>
      <c r="C65" s="11" t="s">
        <v>80</v>
      </c>
      <c r="D65" s="12"/>
      <c r="E65" s="12">
        <v>44.48</v>
      </c>
      <c r="F65" s="12">
        <f t="shared" si="0"/>
        <v>26.688</v>
      </c>
      <c r="G65" s="13">
        <v>71.2</v>
      </c>
      <c r="H65" s="12">
        <f t="shared" si="3"/>
        <v>28.48</v>
      </c>
      <c r="I65" s="12">
        <f t="shared" si="4"/>
        <v>55.168</v>
      </c>
      <c r="J65" s="12">
        <v>13</v>
      </c>
    </row>
    <row r="66" s="1" customFormat="1" ht="19" customHeight="1" spans="1:10">
      <c r="A66" s="16">
        <v>64</v>
      </c>
      <c r="B66" s="11" t="s">
        <v>93</v>
      </c>
      <c r="C66" s="11" t="s">
        <v>80</v>
      </c>
      <c r="D66" s="12"/>
      <c r="E66" s="12">
        <v>47.92</v>
      </c>
      <c r="F66" s="12">
        <f t="shared" si="0"/>
        <v>28.752</v>
      </c>
      <c r="G66" s="13">
        <v>65.2</v>
      </c>
      <c r="H66" s="12">
        <f t="shared" si="3"/>
        <v>26.08</v>
      </c>
      <c r="I66" s="12">
        <f t="shared" si="4"/>
        <v>54.832</v>
      </c>
      <c r="J66" s="12">
        <v>14</v>
      </c>
    </row>
    <row r="67" s="1" customFormat="1" ht="19" customHeight="1" spans="1:10">
      <c r="A67" s="16">
        <v>65</v>
      </c>
      <c r="B67" s="11" t="s">
        <v>94</v>
      </c>
      <c r="C67" s="11" t="s">
        <v>80</v>
      </c>
      <c r="D67" s="12"/>
      <c r="E67" s="12">
        <v>44.84</v>
      </c>
      <c r="F67" s="12">
        <f t="shared" ref="F67:F106" si="5">E67*0.6</f>
        <v>26.904</v>
      </c>
      <c r="G67" s="13">
        <v>67.8</v>
      </c>
      <c r="H67" s="12">
        <f t="shared" si="3"/>
        <v>27.12</v>
      </c>
      <c r="I67" s="12">
        <f t="shared" si="4"/>
        <v>54.024</v>
      </c>
      <c r="J67" s="12">
        <v>15</v>
      </c>
    </row>
    <row r="68" s="1" customFormat="1" ht="19" customHeight="1" spans="1:10">
      <c r="A68" s="16">
        <v>66</v>
      </c>
      <c r="B68" s="11" t="s">
        <v>95</v>
      </c>
      <c r="C68" s="11" t="s">
        <v>96</v>
      </c>
      <c r="D68" s="12">
        <v>8</v>
      </c>
      <c r="E68" s="12">
        <v>51.92</v>
      </c>
      <c r="F68" s="12">
        <f t="shared" si="5"/>
        <v>31.152</v>
      </c>
      <c r="G68" s="13">
        <v>76.4</v>
      </c>
      <c r="H68" s="12">
        <f t="shared" si="3"/>
        <v>30.56</v>
      </c>
      <c r="I68" s="12">
        <f t="shared" si="4"/>
        <v>61.712</v>
      </c>
      <c r="J68" s="12">
        <v>1</v>
      </c>
    </row>
    <row r="69" s="1" customFormat="1" ht="19" customHeight="1" spans="1:10">
      <c r="A69" s="16">
        <v>67</v>
      </c>
      <c r="B69" s="11" t="s">
        <v>97</v>
      </c>
      <c r="C69" s="11" t="s">
        <v>96</v>
      </c>
      <c r="D69" s="12"/>
      <c r="E69" s="12">
        <v>51.08</v>
      </c>
      <c r="F69" s="12">
        <f t="shared" si="5"/>
        <v>30.648</v>
      </c>
      <c r="G69" s="13">
        <v>77.3</v>
      </c>
      <c r="H69" s="12">
        <f t="shared" si="3"/>
        <v>30.92</v>
      </c>
      <c r="I69" s="12">
        <f t="shared" si="4"/>
        <v>61.568</v>
      </c>
      <c r="J69" s="12">
        <v>2</v>
      </c>
    </row>
    <row r="70" s="1" customFormat="1" ht="19" customHeight="1" spans="1:10">
      <c r="A70" s="16">
        <v>68</v>
      </c>
      <c r="B70" s="11" t="s">
        <v>98</v>
      </c>
      <c r="C70" s="11" t="s">
        <v>96</v>
      </c>
      <c r="D70" s="12"/>
      <c r="E70" s="12">
        <v>48.94</v>
      </c>
      <c r="F70" s="12">
        <f t="shared" si="5"/>
        <v>29.364</v>
      </c>
      <c r="G70" s="13">
        <v>80.3</v>
      </c>
      <c r="H70" s="12">
        <f t="shared" si="3"/>
        <v>32.12</v>
      </c>
      <c r="I70" s="12">
        <f t="shared" si="4"/>
        <v>61.484</v>
      </c>
      <c r="J70" s="12">
        <v>3</v>
      </c>
    </row>
    <row r="71" s="1" customFormat="1" ht="19" customHeight="1" spans="1:10">
      <c r="A71" s="16">
        <v>69</v>
      </c>
      <c r="B71" s="11" t="s">
        <v>99</v>
      </c>
      <c r="C71" s="11" t="s">
        <v>96</v>
      </c>
      <c r="D71" s="12"/>
      <c r="E71" s="12">
        <v>51.82</v>
      </c>
      <c r="F71" s="12">
        <f t="shared" si="5"/>
        <v>31.092</v>
      </c>
      <c r="G71" s="13">
        <v>75.9</v>
      </c>
      <c r="H71" s="12">
        <f t="shared" si="3"/>
        <v>30.36</v>
      </c>
      <c r="I71" s="12">
        <f t="shared" si="4"/>
        <v>61.452</v>
      </c>
      <c r="J71" s="12">
        <v>4</v>
      </c>
    </row>
    <row r="72" s="1" customFormat="1" ht="19" customHeight="1" spans="1:10">
      <c r="A72" s="16">
        <v>70</v>
      </c>
      <c r="B72" s="11" t="s">
        <v>100</v>
      </c>
      <c r="C72" s="11" t="s">
        <v>96</v>
      </c>
      <c r="D72" s="12"/>
      <c r="E72" s="12">
        <v>49.1</v>
      </c>
      <c r="F72" s="12">
        <f t="shared" si="5"/>
        <v>29.46</v>
      </c>
      <c r="G72" s="13">
        <v>79.2</v>
      </c>
      <c r="H72" s="12">
        <f t="shared" si="3"/>
        <v>31.68</v>
      </c>
      <c r="I72" s="12">
        <f t="shared" si="4"/>
        <v>61.14</v>
      </c>
      <c r="J72" s="12">
        <v>5</v>
      </c>
    </row>
    <row r="73" s="1" customFormat="1" ht="19" customHeight="1" spans="1:10">
      <c r="A73" s="16">
        <v>71</v>
      </c>
      <c r="B73" s="11" t="s">
        <v>101</v>
      </c>
      <c r="C73" s="11" t="s">
        <v>96</v>
      </c>
      <c r="D73" s="12"/>
      <c r="E73" s="12">
        <v>48.74</v>
      </c>
      <c r="F73" s="12">
        <f t="shared" si="5"/>
        <v>29.244</v>
      </c>
      <c r="G73" s="13">
        <v>78.5</v>
      </c>
      <c r="H73" s="12">
        <f t="shared" si="3"/>
        <v>31.4</v>
      </c>
      <c r="I73" s="12">
        <f t="shared" si="4"/>
        <v>60.644</v>
      </c>
      <c r="J73" s="12">
        <v>6</v>
      </c>
    </row>
    <row r="74" s="1" customFormat="1" ht="19" customHeight="1" spans="1:10">
      <c r="A74" s="16">
        <v>72</v>
      </c>
      <c r="B74" s="11" t="s">
        <v>102</v>
      </c>
      <c r="C74" s="11" t="s">
        <v>96</v>
      </c>
      <c r="D74" s="12"/>
      <c r="E74" s="12">
        <v>49.42</v>
      </c>
      <c r="F74" s="12">
        <f t="shared" si="5"/>
        <v>29.652</v>
      </c>
      <c r="G74" s="13">
        <v>76.6</v>
      </c>
      <c r="H74" s="12">
        <f t="shared" si="3"/>
        <v>30.64</v>
      </c>
      <c r="I74" s="12">
        <f t="shared" si="4"/>
        <v>60.292</v>
      </c>
      <c r="J74" s="12">
        <v>7</v>
      </c>
    </row>
    <row r="75" s="1" customFormat="1" ht="19" customHeight="1" spans="1:10">
      <c r="A75" s="16">
        <v>73</v>
      </c>
      <c r="B75" s="11" t="s">
        <v>103</v>
      </c>
      <c r="C75" s="11" t="s">
        <v>96</v>
      </c>
      <c r="D75" s="12"/>
      <c r="E75" s="12">
        <v>46.5</v>
      </c>
      <c r="F75" s="12">
        <f t="shared" si="5"/>
        <v>27.9</v>
      </c>
      <c r="G75" s="13">
        <v>80.4</v>
      </c>
      <c r="H75" s="12">
        <f t="shared" si="3"/>
        <v>32.16</v>
      </c>
      <c r="I75" s="12">
        <f t="shared" si="4"/>
        <v>60.06</v>
      </c>
      <c r="J75" s="12">
        <v>8</v>
      </c>
    </row>
    <row r="76" s="1" customFormat="1" ht="19" customHeight="1" spans="1:10">
      <c r="A76" s="16">
        <v>74</v>
      </c>
      <c r="B76" s="11" t="s">
        <v>104</v>
      </c>
      <c r="C76" s="11" t="s">
        <v>96</v>
      </c>
      <c r="D76" s="12"/>
      <c r="E76" s="12">
        <v>49.38</v>
      </c>
      <c r="F76" s="12">
        <f t="shared" si="5"/>
        <v>29.628</v>
      </c>
      <c r="G76" s="13">
        <v>75</v>
      </c>
      <c r="H76" s="12">
        <f t="shared" si="3"/>
        <v>30</v>
      </c>
      <c r="I76" s="12">
        <f t="shared" si="4"/>
        <v>59.628</v>
      </c>
      <c r="J76" s="12">
        <v>9</v>
      </c>
    </row>
    <row r="77" s="1" customFormat="1" ht="19" customHeight="1" spans="1:10">
      <c r="A77" s="16">
        <v>75</v>
      </c>
      <c r="B77" s="11" t="s">
        <v>105</v>
      </c>
      <c r="C77" s="11" t="s">
        <v>96</v>
      </c>
      <c r="D77" s="12"/>
      <c r="E77" s="12">
        <v>49.2</v>
      </c>
      <c r="F77" s="12">
        <f t="shared" si="5"/>
        <v>29.52</v>
      </c>
      <c r="G77" s="13">
        <v>74.9</v>
      </c>
      <c r="H77" s="12">
        <f t="shared" si="3"/>
        <v>29.96</v>
      </c>
      <c r="I77" s="12">
        <f t="shared" si="4"/>
        <v>59.48</v>
      </c>
      <c r="J77" s="12">
        <v>10</v>
      </c>
    </row>
    <row r="78" s="1" customFormat="1" ht="19" customHeight="1" spans="1:10">
      <c r="A78" s="16">
        <v>76</v>
      </c>
      <c r="B78" s="11" t="s">
        <v>106</v>
      </c>
      <c r="C78" s="11" t="s">
        <v>96</v>
      </c>
      <c r="D78" s="12"/>
      <c r="E78" s="12">
        <v>46.74</v>
      </c>
      <c r="F78" s="12">
        <f t="shared" si="5"/>
        <v>28.044</v>
      </c>
      <c r="G78" s="13">
        <v>77.9</v>
      </c>
      <c r="H78" s="12">
        <f t="shared" si="3"/>
        <v>31.16</v>
      </c>
      <c r="I78" s="12">
        <f t="shared" si="4"/>
        <v>59.204</v>
      </c>
      <c r="J78" s="12">
        <v>11</v>
      </c>
    </row>
    <row r="79" s="1" customFormat="1" ht="19" customHeight="1" spans="1:10">
      <c r="A79" s="16">
        <v>77</v>
      </c>
      <c r="B79" s="11" t="s">
        <v>107</v>
      </c>
      <c r="C79" s="11" t="s">
        <v>96</v>
      </c>
      <c r="D79" s="12"/>
      <c r="E79" s="12">
        <v>46.14</v>
      </c>
      <c r="F79" s="12">
        <f t="shared" si="5"/>
        <v>27.684</v>
      </c>
      <c r="G79" s="13">
        <v>78.7</v>
      </c>
      <c r="H79" s="12">
        <f t="shared" si="3"/>
        <v>31.48</v>
      </c>
      <c r="I79" s="12">
        <f t="shared" si="4"/>
        <v>59.164</v>
      </c>
      <c r="J79" s="12">
        <v>12</v>
      </c>
    </row>
    <row r="80" s="1" customFormat="1" ht="19" customHeight="1" spans="1:10">
      <c r="A80" s="16">
        <v>78</v>
      </c>
      <c r="B80" s="11" t="s">
        <v>108</v>
      </c>
      <c r="C80" s="11" t="s">
        <v>96</v>
      </c>
      <c r="D80" s="12"/>
      <c r="E80" s="12">
        <v>48.48</v>
      </c>
      <c r="F80" s="12">
        <f t="shared" si="5"/>
        <v>29.088</v>
      </c>
      <c r="G80" s="13">
        <v>73.8</v>
      </c>
      <c r="H80" s="12">
        <f t="shared" si="3"/>
        <v>29.52</v>
      </c>
      <c r="I80" s="12">
        <f t="shared" si="4"/>
        <v>58.608</v>
      </c>
      <c r="J80" s="12">
        <v>13</v>
      </c>
    </row>
    <row r="81" s="1" customFormat="1" ht="19" customHeight="1" spans="1:10">
      <c r="A81" s="16">
        <v>79</v>
      </c>
      <c r="B81" s="11" t="s">
        <v>109</v>
      </c>
      <c r="C81" s="11" t="s">
        <v>96</v>
      </c>
      <c r="D81" s="12"/>
      <c r="E81" s="12">
        <v>48.12</v>
      </c>
      <c r="F81" s="12">
        <f t="shared" si="5"/>
        <v>28.872</v>
      </c>
      <c r="G81" s="13">
        <v>71.2</v>
      </c>
      <c r="H81" s="12">
        <f t="shared" si="3"/>
        <v>28.48</v>
      </c>
      <c r="I81" s="12">
        <f t="shared" si="4"/>
        <v>57.352</v>
      </c>
      <c r="J81" s="12">
        <v>14</v>
      </c>
    </row>
    <row r="82" s="1" customFormat="1" ht="19" customHeight="1" spans="1:10">
      <c r="A82" s="16">
        <v>80</v>
      </c>
      <c r="B82" s="11" t="s">
        <v>110</v>
      </c>
      <c r="C82" s="11" t="s">
        <v>96</v>
      </c>
      <c r="D82" s="12"/>
      <c r="E82" s="12">
        <v>46.7</v>
      </c>
      <c r="F82" s="12">
        <f t="shared" si="5"/>
        <v>28.02</v>
      </c>
      <c r="G82" s="13">
        <v>72.4</v>
      </c>
      <c r="H82" s="12">
        <f t="shared" si="3"/>
        <v>28.96</v>
      </c>
      <c r="I82" s="12">
        <f t="shared" si="4"/>
        <v>56.98</v>
      </c>
      <c r="J82" s="12">
        <v>15</v>
      </c>
    </row>
    <row r="83" s="1" customFormat="1" ht="19" customHeight="1" spans="1:10">
      <c r="A83" s="16">
        <v>81</v>
      </c>
      <c r="B83" s="11" t="s">
        <v>111</v>
      </c>
      <c r="C83" s="11" t="s">
        <v>96</v>
      </c>
      <c r="D83" s="12"/>
      <c r="E83" s="12">
        <v>46.7</v>
      </c>
      <c r="F83" s="12">
        <f t="shared" si="5"/>
        <v>28.02</v>
      </c>
      <c r="G83" s="13">
        <v>69.2</v>
      </c>
      <c r="H83" s="12">
        <f t="shared" si="3"/>
        <v>27.68</v>
      </c>
      <c r="I83" s="12">
        <f t="shared" si="4"/>
        <v>55.7</v>
      </c>
      <c r="J83" s="12">
        <v>16</v>
      </c>
    </row>
    <row r="84" s="1" customFormat="1" ht="19" customHeight="1" spans="1:10">
      <c r="A84" s="16">
        <v>82</v>
      </c>
      <c r="B84" s="11" t="s">
        <v>112</v>
      </c>
      <c r="C84" s="11" t="s">
        <v>113</v>
      </c>
      <c r="D84" s="12">
        <v>1</v>
      </c>
      <c r="E84" s="12">
        <v>50.06</v>
      </c>
      <c r="F84" s="12">
        <f t="shared" si="5"/>
        <v>30.036</v>
      </c>
      <c r="G84" s="13">
        <v>74.6</v>
      </c>
      <c r="H84" s="12">
        <f t="shared" si="3"/>
        <v>29.84</v>
      </c>
      <c r="I84" s="12">
        <f t="shared" si="4"/>
        <v>59.876</v>
      </c>
      <c r="J84" s="12">
        <v>1</v>
      </c>
    </row>
    <row r="85" s="1" customFormat="1" ht="19" customHeight="1" spans="1:10">
      <c r="A85" s="16">
        <v>83</v>
      </c>
      <c r="B85" s="11" t="s">
        <v>114</v>
      </c>
      <c r="C85" s="11" t="s">
        <v>113</v>
      </c>
      <c r="D85" s="12"/>
      <c r="E85" s="12">
        <v>45.14</v>
      </c>
      <c r="F85" s="12">
        <f t="shared" si="5"/>
        <v>27.084</v>
      </c>
      <c r="G85" s="13">
        <v>71.8</v>
      </c>
      <c r="H85" s="12">
        <f t="shared" si="3"/>
        <v>28.72</v>
      </c>
      <c r="I85" s="12">
        <f t="shared" si="4"/>
        <v>55.804</v>
      </c>
      <c r="J85" s="12">
        <v>2</v>
      </c>
    </row>
    <row r="86" s="1" customFormat="1" ht="19" customHeight="1" spans="1:10">
      <c r="A86" s="16">
        <v>84</v>
      </c>
      <c r="B86" s="11" t="s">
        <v>115</v>
      </c>
      <c r="C86" s="11" t="s">
        <v>116</v>
      </c>
      <c r="D86" s="12">
        <v>4</v>
      </c>
      <c r="E86" s="12">
        <v>51.4</v>
      </c>
      <c r="F86" s="12">
        <f t="shared" si="5"/>
        <v>30.84</v>
      </c>
      <c r="G86" s="13">
        <v>85</v>
      </c>
      <c r="H86" s="12">
        <f t="shared" si="3"/>
        <v>34</v>
      </c>
      <c r="I86" s="12">
        <f t="shared" si="4"/>
        <v>64.84</v>
      </c>
      <c r="J86" s="12">
        <v>1</v>
      </c>
    </row>
    <row r="87" s="1" customFormat="1" ht="19" customHeight="1" spans="1:10">
      <c r="A87" s="16">
        <v>85</v>
      </c>
      <c r="B87" s="11" t="s">
        <v>117</v>
      </c>
      <c r="C87" s="11" t="s">
        <v>116</v>
      </c>
      <c r="D87" s="12"/>
      <c r="E87" s="12">
        <v>52.3</v>
      </c>
      <c r="F87" s="12">
        <f t="shared" si="5"/>
        <v>31.38</v>
      </c>
      <c r="G87" s="13">
        <v>78.8</v>
      </c>
      <c r="H87" s="12">
        <f t="shared" si="3"/>
        <v>31.52</v>
      </c>
      <c r="I87" s="12">
        <f t="shared" si="4"/>
        <v>62.9</v>
      </c>
      <c r="J87" s="12">
        <v>2</v>
      </c>
    </row>
    <row r="88" s="1" customFormat="1" ht="19" customHeight="1" spans="1:10">
      <c r="A88" s="16">
        <v>86</v>
      </c>
      <c r="B88" s="11" t="s">
        <v>118</v>
      </c>
      <c r="C88" s="11" t="s">
        <v>116</v>
      </c>
      <c r="D88" s="12"/>
      <c r="E88" s="12">
        <v>48.2</v>
      </c>
      <c r="F88" s="12">
        <f t="shared" si="5"/>
        <v>28.92</v>
      </c>
      <c r="G88" s="13">
        <v>76.2</v>
      </c>
      <c r="H88" s="12">
        <f t="shared" si="3"/>
        <v>30.48</v>
      </c>
      <c r="I88" s="12">
        <f t="shared" si="4"/>
        <v>59.4</v>
      </c>
      <c r="J88" s="12">
        <v>3</v>
      </c>
    </row>
    <row r="89" s="1" customFormat="1" ht="19" customHeight="1" spans="1:10">
      <c r="A89" s="16">
        <v>87</v>
      </c>
      <c r="B89" s="11" t="s">
        <v>119</v>
      </c>
      <c r="C89" s="11" t="s">
        <v>116</v>
      </c>
      <c r="D89" s="12"/>
      <c r="E89" s="12">
        <v>44.06</v>
      </c>
      <c r="F89" s="12">
        <f t="shared" si="5"/>
        <v>26.436</v>
      </c>
      <c r="G89" s="13">
        <v>74.1</v>
      </c>
      <c r="H89" s="12">
        <f t="shared" ref="H89:H106" si="6">G89*0.4</f>
        <v>29.64</v>
      </c>
      <c r="I89" s="12">
        <f t="shared" ref="I89:I106" si="7">F89+H89</f>
        <v>56.076</v>
      </c>
      <c r="J89" s="12">
        <v>4</v>
      </c>
    </row>
    <row r="90" s="1" customFormat="1" ht="19" customHeight="1" spans="1:10">
      <c r="A90" s="16">
        <v>88</v>
      </c>
      <c r="B90" s="11" t="s">
        <v>120</v>
      </c>
      <c r="C90" s="11" t="s">
        <v>116</v>
      </c>
      <c r="D90" s="12"/>
      <c r="E90" s="12">
        <v>39.46</v>
      </c>
      <c r="F90" s="12">
        <f t="shared" si="5"/>
        <v>23.676</v>
      </c>
      <c r="G90" s="13">
        <v>76.4</v>
      </c>
      <c r="H90" s="12">
        <f t="shared" si="6"/>
        <v>30.56</v>
      </c>
      <c r="I90" s="12">
        <f t="shared" si="7"/>
        <v>54.236</v>
      </c>
      <c r="J90" s="12">
        <v>5</v>
      </c>
    </row>
    <row r="91" s="1" customFormat="1" ht="19" customHeight="1" spans="1:10">
      <c r="A91" s="16">
        <v>89</v>
      </c>
      <c r="B91" s="11" t="s">
        <v>121</v>
      </c>
      <c r="C91" s="11" t="s">
        <v>122</v>
      </c>
      <c r="D91" s="12">
        <v>1</v>
      </c>
      <c r="E91" s="12">
        <v>57.08</v>
      </c>
      <c r="F91" s="12">
        <f t="shared" si="5"/>
        <v>34.248</v>
      </c>
      <c r="G91" s="13">
        <v>76</v>
      </c>
      <c r="H91" s="12">
        <f t="shared" si="6"/>
        <v>30.4</v>
      </c>
      <c r="I91" s="12">
        <f t="shared" si="7"/>
        <v>64.648</v>
      </c>
      <c r="J91" s="12">
        <v>1</v>
      </c>
    </row>
    <row r="92" s="1" customFormat="1" ht="19" customHeight="1" spans="1:10">
      <c r="A92" s="16">
        <v>90</v>
      </c>
      <c r="B92" s="11" t="s">
        <v>123</v>
      </c>
      <c r="C92" s="11" t="s">
        <v>122</v>
      </c>
      <c r="D92" s="12"/>
      <c r="E92" s="12">
        <v>52.46</v>
      </c>
      <c r="F92" s="12">
        <f t="shared" si="5"/>
        <v>31.476</v>
      </c>
      <c r="G92" s="13">
        <v>81.8</v>
      </c>
      <c r="H92" s="12">
        <f t="shared" si="6"/>
        <v>32.72</v>
      </c>
      <c r="I92" s="12">
        <f t="shared" si="7"/>
        <v>64.196</v>
      </c>
      <c r="J92" s="12">
        <v>2</v>
      </c>
    </row>
    <row r="93" s="1" customFormat="1" ht="19" customHeight="1" spans="1:10">
      <c r="A93" s="16">
        <v>91</v>
      </c>
      <c r="B93" s="11" t="s">
        <v>124</v>
      </c>
      <c r="C93" s="11" t="s">
        <v>125</v>
      </c>
      <c r="D93" s="12">
        <v>1</v>
      </c>
      <c r="E93" s="12">
        <v>48.38</v>
      </c>
      <c r="F93" s="12">
        <f t="shared" si="5"/>
        <v>29.028</v>
      </c>
      <c r="G93" s="13">
        <v>79.4</v>
      </c>
      <c r="H93" s="12">
        <f t="shared" si="6"/>
        <v>31.76</v>
      </c>
      <c r="I93" s="12">
        <f t="shared" si="7"/>
        <v>60.788</v>
      </c>
      <c r="J93" s="12">
        <v>1</v>
      </c>
    </row>
    <row r="94" s="1" customFormat="1" ht="19" customHeight="1" spans="1:10">
      <c r="A94" s="16">
        <v>92</v>
      </c>
      <c r="B94" s="11" t="s">
        <v>126</v>
      </c>
      <c r="C94" s="11" t="s">
        <v>125</v>
      </c>
      <c r="D94" s="12"/>
      <c r="E94" s="12">
        <v>49.22</v>
      </c>
      <c r="F94" s="12">
        <f t="shared" si="5"/>
        <v>29.532</v>
      </c>
      <c r="G94" s="13">
        <v>78</v>
      </c>
      <c r="H94" s="12">
        <f t="shared" si="6"/>
        <v>31.2</v>
      </c>
      <c r="I94" s="12">
        <f t="shared" si="7"/>
        <v>60.732</v>
      </c>
      <c r="J94" s="12">
        <v>2</v>
      </c>
    </row>
    <row r="95" s="1" customFormat="1" ht="19" customHeight="1" spans="1:10">
      <c r="A95" s="16">
        <v>93</v>
      </c>
      <c r="B95" s="11" t="s">
        <v>127</v>
      </c>
      <c r="C95" s="11" t="s">
        <v>128</v>
      </c>
      <c r="D95" s="12">
        <v>1</v>
      </c>
      <c r="E95" s="12">
        <v>49.8</v>
      </c>
      <c r="F95" s="12">
        <f t="shared" si="5"/>
        <v>29.88</v>
      </c>
      <c r="G95" s="13">
        <v>78</v>
      </c>
      <c r="H95" s="12">
        <f t="shared" si="6"/>
        <v>31.2</v>
      </c>
      <c r="I95" s="12">
        <f t="shared" si="7"/>
        <v>61.08</v>
      </c>
      <c r="J95" s="12">
        <v>1</v>
      </c>
    </row>
    <row r="96" s="1" customFormat="1" ht="19" customHeight="1" spans="1:10">
      <c r="A96" s="16">
        <v>94</v>
      </c>
      <c r="B96" s="11" t="s">
        <v>129</v>
      </c>
      <c r="C96" s="11" t="s">
        <v>130</v>
      </c>
      <c r="D96" s="12">
        <v>1</v>
      </c>
      <c r="E96" s="12">
        <v>45.64</v>
      </c>
      <c r="F96" s="12">
        <f t="shared" si="5"/>
        <v>27.384</v>
      </c>
      <c r="G96" s="13">
        <v>84.5</v>
      </c>
      <c r="H96" s="12">
        <f t="shared" si="6"/>
        <v>33.8</v>
      </c>
      <c r="I96" s="12">
        <f t="shared" si="7"/>
        <v>61.184</v>
      </c>
      <c r="J96" s="12">
        <v>1</v>
      </c>
    </row>
    <row r="97" s="1" customFormat="1" ht="19" customHeight="1" spans="1:10">
      <c r="A97" s="16">
        <v>95</v>
      </c>
      <c r="B97" s="11" t="s">
        <v>131</v>
      </c>
      <c r="C97" s="11" t="s">
        <v>130</v>
      </c>
      <c r="D97" s="12"/>
      <c r="E97" s="12">
        <v>45.64</v>
      </c>
      <c r="F97" s="12">
        <f t="shared" si="5"/>
        <v>27.384</v>
      </c>
      <c r="G97" s="13">
        <v>61.8</v>
      </c>
      <c r="H97" s="12">
        <f t="shared" si="6"/>
        <v>24.72</v>
      </c>
      <c r="I97" s="12">
        <f t="shared" si="7"/>
        <v>52.104</v>
      </c>
      <c r="J97" s="12">
        <v>2</v>
      </c>
    </row>
    <row r="98" s="1" customFormat="1" ht="19" customHeight="1" spans="1:10">
      <c r="A98" s="16">
        <v>96</v>
      </c>
      <c r="B98" s="11" t="s">
        <v>132</v>
      </c>
      <c r="C98" s="11" t="s">
        <v>133</v>
      </c>
      <c r="D98" s="12">
        <v>1</v>
      </c>
      <c r="E98" s="12">
        <v>51.72</v>
      </c>
      <c r="F98" s="12">
        <f t="shared" si="5"/>
        <v>31.032</v>
      </c>
      <c r="G98" s="13">
        <v>81.4</v>
      </c>
      <c r="H98" s="12">
        <f t="shared" si="6"/>
        <v>32.56</v>
      </c>
      <c r="I98" s="12">
        <f t="shared" si="7"/>
        <v>63.592</v>
      </c>
      <c r="J98" s="12">
        <v>1</v>
      </c>
    </row>
    <row r="99" s="1" customFormat="1" ht="19" customHeight="1" spans="1:10">
      <c r="A99" s="16">
        <v>97</v>
      </c>
      <c r="B99" s="11" t="s">
        <v>134</v>
      </c>
      <c r="C99" s="11" t="s">
        <v>133</v>
      </c>
      <c r="D99" s="12"/>
      <c r="E99" s="12">
        <v>50.42</v>
      </c>
      <c r="F99" s="12">
        <f t="shared" si="5"/>
        <v>30.252</v>
      </c>
      <c r="G99" s="13">
        <v>76</v>
      </c>
      <c r="H99" s="12">
        <f t="shared" si="6"/>
        <v>30.4</v>
      </c>
      <c r="I99" s="12">
        <f t="shared" si="7"/>
        <v>60.652</v>
      </c>
      <c r="J99" s="12">
        <v>2</v>
      </c>
    </row>
    <row r="100" s="1" customFormat="1" ht="19" customHeight="1" spans="1:10">
      <c r="A100" s="16">
        <v>98</v>
      </c>
      <c r="B100" s="11" t="s">
        <v>135</v>
      </c>
      <c r="C100" s="11" t="s">
        <v>136</v>
      </c>
      <c r="D100" s="12">
        <v>2</v>
      </c>
      <c r="E100" s="12">
        <v>53.76</v>
      </c>
      <c r="F100" s="12">
        <f t="shared" si="5"/>
        <v>32.256</v>
      </c>
      <c r="G100" s="13">
        <v>84.6</v>
      </c>
      <c r="H100" s="12">
        <f t="shared" si="6"/>
        <v>33.84</v>
      </c>
      <c r="I100" s="12">
        <f t="shared" si="7"/>
        <v>66.096</v>
      </c>
      <c r="J100" s="12">
        <v>1</v>
      </c>
    </row>
    <row r="101" s="1" customFormat="1" ht="19" customHeight="1" spans="1:10">
      <c r="A101" s="16">
        <v>99</v>
      </c>
      <c r="B101" s="11" t="s">
        <v>137</v>
      </c>
      <c r="C101" s="11" t="s">
        <v>136</v>
      </c>
      <c r="D101" s="12"/>
      <c r="E101" s="12">
        <v>54.16</v>
      </c>
      <c r="F101" s="12">
        <f t="shared" si="5"/>
        <v>32.496</v>
      </c>
      <c r="G101" s="13">
        <v>79.6</v>
      </c>
      <c r="H101" s="12">
        <f t="shared" si="6"/>
        <v>31.84</v>
      </c>
      <c r="I101" s="12">
        <f t="shared" si="7"/>
        <v>64.336</v>
      </c>
      <c r="J101" s="12">
        <v>2</v>
      </c>
    </row>
    <row r="102" s="1" customFormat="1" ht="19" customHeight="1" spans="1:10">
      <c r="A102" s="16">
        <v>100</v>
      </c>
      <c r="B102" s="11" t="s">
        <v>138</v>
      </c>
      <c r="C102" s="11" t="s">
        <v>136</v>
      </c>
      <c r="D102" s="12"/>
      <c r="E102" s="12">
        <v>51.18</v>
      </c>
      <c r="F102" s="12">
        <f t="shared" si="5"/>
        <v>30.708</v>
      </c>
      <c r="G102" s="13">
        <v>79</v>
      </c>
      <c r="H102" s="12">
        <f t="shared" si="6"/>
        <v>31.6</v>
      </c>
      <c r="I102" s="12">
        <f t="shared" si="7"/>
        <v>62.308</v>
      </c>
      <c r="J102" s="12">
        <v>3</v>
      </c>
    </row>
    <row r="103" s="1" customFormat="1" ht="19" customHeight="1" spans="1:10">
      <c r="A103" s="16">
        <v>101</v>
      </c>
      <c r="B103" s="11" t="s">
        <v>139</v>
      </c>
      <c r="C103" s="11" t="s">
        <v>136</v>
      </c>
      <c r="D103" s="12"/>
      <c r="E103" s="12">
        <v>50.54</v>
      </c>
      <c r="F103" s="12">
        <f t="shared" si="5"/>
        <v>30.324</v>
      </c>
      <c r="G103" s="13">
        <v>76.8</v>
      </c>
      <c r="H103" s="12">
        <f t="shared" si="6"/>
        <v>30.72</v>
      </c>
      <c r="I103" s="12">
        <f t="shared" si="7"/>
        <v>61.044</v>
      </c>
      <c r="J103" s="12">
        <v>4</v>
      </c>
    </row>
    <row r="104" s="1" customFormat="1" ht="19" customHeight="1" spans="1:10">
      <c r="A104" s="16">
        <v>102</v>
      </c>
      <c r="B104" s="11" t="s">
        <v>140</v>
      </c>
      <c r="C104" s="11" t="s">
        <v>141</v>
      </c>
      <c r="D104" s="12">
        <v>1</v>
      </c>
      <c r="E104" s="12">
        <v>45.32</v>
      </c>
      <c r="F104" s="12">
        <f t="shared" si="5"/>
        <v>27.192</v>
      </c>
      <c r="G104" s="13">
        <v>79</v>
      </c>
      <c r="H104" s="12">
        <f t="shared" si="6"/>
        <v>31.6</v>
      </c>
      <c r="I104" s="12">
        <f t="shared" si="7"/>
        <v>58.792</v>
      </c>
      <c r="J104" s="12">
        <v>1</v>
      </c>
    </row>
    <row r="105" s="1" customFormat="1" ht="19" customHeight="1" spans="1:10">
      <c r="A105" s="16">
        <v>103</v>
      </c>
      <c r="B105" s="11" t="s">
        <v>142</v>
      </c>
      <c r="C105" s="11" t="s">
        <v>143</v>
      </c>
      <c r="D105" s="12">
        <v>1</v>
      </c>
      <c r="E105" s="12">
        <v>42.46</v>
      </c>
      <c r="F105" s="12">
        <f t="shared" si="5"/>
        <v>25.476</v>
      </c>
      <c r="G105" s="13">
        <v>74.2</v>
      </c>
      <c r="H105" s="12">
        <f t="shared" si="6"/>
        <v>29.68</v>
      </c>
      <c r="I105" s="12">
        <f t="shared" si="7"/>
        <v>55.156</v>
      </c>
      <c r="J105" s="12">
        <v>1</v>
      </c>
    </row>
    <row r="106" s="1" customFormat="1" ht="19" customHeight="1" spans="1:10">
      <c r="A106" s="16">
        <v>104</v>
      </c>
      <c r="B106" s="11" t="s">
        <v>144</v>
      </c>
      <c r="C106" s="11" t="s">
        <v>143</v>
      </c>
      <c r="D106" s="12"/>
      <c r="E106" s="12">
        <v>43.7</v>
      </c>
      <c r="F106" s="12">
        <f t="shared" si="5"/>
        <v>26.22</v>
      </c>
      <c r="G106" s="13">
        <v>72</v>
      </c>
      <c r="H106" s="12">
        <f t="shared" si="6"/>
        <v>28.8</v>
      </c>
      <c r="I106" s="12">
        <f t="shared" si="7"/>
        <v>55.02</v>
      </c>
      <c r="J106" s="12">
        <v>2</v>
      </c>
    </row>
  </sheetData>
  <autoFilter ref="A2:J106">
    <extLst/>
  </autoFilter>
  <mergeCells count="26">
    <mergeCell ref="A1:J1"/>
    <mergeCell ref="D3:D6"/>
    <mergeCell ref="D7:D8"/>
    <mergeCell ref="D9:D10"/>
    <mergeCell ref="D11:D12"/>
    <mergeCell ref="D13:D14"/>
    <mergeCell ref="D16:D17"/>
    <mergeCell ref="D18:D19"/>
    <mergeCell ref="D21:D22"/>
    <mergeCell ref="D23:D24"/>
    <mergeCell ref="D25:D29"/>
    <mergeCell ref="D30:D31"/>
    <mergeCell ref="D32:D41"/>
    <mergeCell ref="D42:D46"/>
    <mergeCell ref="D47:D48"/>
    <mergeCell ref="D49:D51"/>
    <mergeCell ref="D53:D67"/>
    <mergeCell ref="D68:D83"/>
    <mergeCell ref="D84:D85"/>
    <mergeCell ref="D86:D90"/>
    <mergeCell ref="D91:D92"/>
    <mergeCell ref="D93:D94"/>
    <mergeCell ref="D96:D97"/>
    <mergeCell ref="D98:D99"/>
    <mergeCell ref="D100:D103"/>
    <mergeCell ref="D105:D106"/>
  </mergeCells>
  <conditionalFormatting sqref="B3">
    <cfRule type="duplicateValues" dxfId="0" priority="1"/>
  </conditionalFormatting>
  <conditionalFormatting sqref="B4">
    <cfRule type="duplicateValues" dxfId="0" priority="2"/>
  </conditionalFormatting>
  <conditionalFormatting sqref="B2 B5:B23 B25:B1048576">
    <cfRule type="duplicateValues" dxfId="0" priority="3"/>
  </conditionalFormatting>
  <pageMargins left="0.7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2022-01-21T06:30:00Z</dcterms:created>
  <dcterms:modified xsi:type="dcterms:W3CDTF">2022-01-21T07:25:12Z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88BBCDB585C14844A67AE48AD8F1E52C</vt:lpwstr>
  </property>
  <property fmtid="{D5CDD505-2E9C-101B-9397-08002B2CF9AE}" pid="3" name="KSOProductBuildVer">
    <vt:lpwstr>2052-11.1.0.11294</vt:lpwstr>
  </property>
</Properties>
</file>