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3 (2)" sheetId="4" r:id="rId1"/>
  </sheets>
  <calcPr calcId="145621"/>
</workbook>
</file>

<file path=xl/calcChain.xml><?xml version="1.0" encoding="utf-8"?>
<calcChain xmlns="http://schemas.openxmlformats.org/spreadsheetml/2006/main">
  <c r="I3" i="4"/>
  <c r="J3" s="1"/>
  <c r="I4"/>
  <c r="I5"/>
  <c r="I6"/>
  <c r="J6" s="1"/>
  <c r="I7"/>
  <c r="J7" s="1"/>
  <c r="I8"/>
  <c r="I9"/>
  <c r="I10"/>
  <c r="I11"/>
  <c r="I12"/>
  <c r="I13"/>
  <c r="I14"/>
  <c r="J14" s="1"/>
  <c r="I15"/>
  <c r="J15" s="1"/>
  <c r="I16"/>
  <c r="I17"/>
  <c r="I18"/>
  <c r="J18" s="1"/>
  <c r="I19"/>
  <c r="J19" s="1"/>
  <c r="I20"/>
  <c r="I21"/>
  <c r="I22"/>
  <c r="I23"/>
  <c r="I24"/>
  <c r="I25"/>
  <c r="I26"/>
  <c r="J26" s="1"/>
  <c r="I27"/>
  <c r="J27" s="1"/>
  <c r="I28"/>
  <c r="I29"/>
  <c r="I30"/>
  <c r="J30" s="1"/>
  <c r="I31"/>
  <c r="J31" s="1"/>
  <c r="I32"/>
  <c r="I33"/>
  <c r="I34"/>
  <c r="I35"/>
  <c r="J35" s="1"/>
  <c r="I36"/>
  <c r="I37"/>
  <c r="J37" s="1"/>
  <c r="I38"/>
  <c r="J38" s="1"/>
  <c r="I39"/>
  <c r="J29"/>
  <c r="J13"/>
  <c r="J9"/>
  <c r="J5"/>
  <c r="J21"/>
  <c r="J22"/>
  <c r="J25"/>
  <c r="J33"/>
  <c r="J39"/>
  <c r="J36"/>
  <c r="J34"/>
  <c r="J32"/>
  <c r="J28"/>
  <c r="J24"/>
  <c r="J23"/>
  <c r="J20"/>
  <c r="J17"/>
  <c r="J16"/>
  <c r="J12"/>
  <c r="J10"/>
  <c r="J11"/>
  <c r="J8"/>
  <c r="J4"/>
</calcChain>
</file>

<file path=xl/sharedStrings.xml><?xml version="1.0" encoding="utf-8"?>
<sst xmlns="http://schemas.openxmlformats.org/spreadsheetml/2006/main" count="124" uniqueCount="90">
  <si>
    <t>姓名</t>
  </si>
  <si>
    <t>职位编号</t>
  </si>
  <si>
    <t>准考证号</t>
  </si>
  <si>
    <t>教育公共基础成绩</t>
  </si>
  <si>
    <t>职业能力倾向测验成绩</t>
  </si>
  <si>
    <t>笔试成绩</t>
  </si>
  <si>
    <t>刘璐</t>
  </si>
  <si>
    <t>2112060102325</t>
  </si>
  <si>
    <t>王丹</t>
  </si>
  <si>
    <t>2112060102326</t>
  </si>
  <si>
    <t>毛艳</t>
  </si>
  <si>
    <t>2112060102404</t>
  </si>
  <si>
    <t>王贵鑫</t>
  </si>
  <si>
    <t>2112060102411</t>
  </si>
  <si>
    <t>幸代越</t>
  </si>
  <si>
    <t>2112060102417</t>
  </si>
  <si>
    <t>谭荔丹</t>
  </si>
  <si>
    <t>2112060102428</t>
  </si>
  <si>
    <t>许容</t>
  </si>
  <si>
    <t>2112060102502</t>
  </si>
  <si>
    <t>赵欣烨</t>
  </si>
  <si>
    <t>2112060102503</t>
  </si>
  <si>
    <t>何静怡</t>
  </si>
  <si>
    <t>2112060102504</t>
  </si>
  <si>
    <t>刘群</t>
  </si>
  <si>
    <t>2112060102507</t>
  </si>
  <si>
    <t>雍丹丹</t>
  </si>
  <si>
    <t>2112060102514</t>
  </si>
  <si>
    <t>罗婷婷</t>
  </si>
  <si>
    <t>2112060102520</t>
  </si>
  <si>
    <t>曾芮</t>
  </si>
  <si>
    <t>2112060102523</t>
  </si>
  <si>
    <t>席思月</t>
  </si>
  <si>
    <t>2112060102525</t>
  </si>
  <si>
    <t>马璐欣</t>
  </si>
  <si>
    <t>2112060102528</t>
  </si>
  <si>
    <t>何秀娟</t>
  </si>
  <si>
    <t>2112060102612</t>
  </si>
  <si>
    <t>赵倩</t>
  </si>
  <si>
    <t>2112060102615</t>
  </si>
  <si>
    <t>骆桃</t>
  </si>
  <si>
    <t>2112060102616</t>
  </si>
  <si>
    <t>郭姝秀</t>
  </si>
  <si>
    <t>2112060102623</t>
  </si>
  <si>
    <t>米娜</t>
  </si>
  <si>
    <t>2112060102625</t>
  </si>
  <si>
    <t>余登柯</t>
  </si>
  <si>
    <t>2112060102706</t>
  </si>
  <si>
    <t>贺韵霖</t>
  </si>
  <si>
    <t>2112060102719</t>
  </si>
  <si>
    <t>王俊蓉</t>
  </si>
  <si>
    <t>2112060102726</t>
  </si>
  <si>
    <t>万静梅</t>
  </si>
  <si>
    <t>2112060102802</t>
  </si>
  <si>
    <t>廖佳钰</t>
  </si>
  <si>
    <t>2112060102813</t>
  </si>
  <si>
    <t>周嘉馨</t>
  </si>
  <si>
    <t>2112060102821</t>
  </si>
  <si>
    <t>李佳玲</t>
  </si>
  <si>
    <t>2112060102824</t>
  </si>
  <si>
    <t>张鑫雅</t>
  </si>
  <si>
    <t>2112060102829</t>
  </si>
  <si>
    <t>李美晨</t>
  </si>
  <si>
    <t>2112060200107</t>
  </si>
  <si>
    <t>许雪晴</t>
  </si>
  <si>
    <t>2112060200115</t>
  </si>
  <si>
    <t>刘娉君</t>
  </si>
  <si>
    <t>2112060200116</t>
  </si>
  <si>
    <t>谢岢芯</t>
  </si>
  <si>
    <t>2112060200117</t>
  </si>
  <si>
    <t>叶雪</t>
  </si>
  <si>
    <t>2112060200119</t>
  </si>
  <si>
    <t>田亚娟</t>
  </si>
  <si>
    <t>2112060200129</t>
  </si>
  <si>
    <t>冯敏</t>
  </si>
  <si>
    <t>2112060200203</t>
  </si>
  <si>
    <t>孙越灏</t>
  </si>
  <si>
    <t>2112060200207</t>
  </si>
  <si>
    <t>陈瑄</t>
  </si>
  <si>
    <t>2112060200213</t>
  </si>
  <si>
    <t>笔试折合总成绩（含加分）</t>
    <phoneticPr fontId="3" type="noConversion"/>
  </si>
  <si>
    <t>职位名次</t>
    <phoneticPr fontId="3" type="noConversion"/>
  </si>
  <si>
    <t>是</t>
    <phoneticPr fontId="3" type="noConversion"/>
  </si>
  <si>
    <t>面试成绩</t>
    <phoneticPr fontId="3" type="noConversion"/>
  </si>
  <si>
    <t>面试折合成绩</t>
    <phoneticPr fontId="3" type="noConversion"/>
  </si>
  <si>
    <t>考试总成绩</t>
    <phoneticPr fontId="3" type="noConversion"/>
  </si>
  <si>
    <t>是否进入体检</t>
    <phoneticPr fontId="3" type="noConversion"/>
  </si>
  <si>
    <t>绵阳高新区2021年下半年公开招聘中小学教师考试总成绩及进入体检人员名单</t>
    <phoneticPr fontId="3" type="noConversion"/>
  </si>
  <si>
    <t>是</t>
    <phoneticPr fontId="3" type="noConversion"/>
  </si>
  <si>
    <t>否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</si>
</sst>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140" zoomScaleNormal="140" workbookViewId="0">
      <selection activeCell="E11" sqref="E11"/>
    </sheetView>
  </sheetViews>
  <sheetFormatPr defaultRowHeight="13.5"/>
  <cols>
    <col min="1" max="1" width="11.125" style="3" customWidth="1"/>
    <col min="2" max="2" width="12.125" style="3" customWidth="1"/>
    <col min="3" max="3" width="16.75" style="3" customWidth="1"/>
    <col min="4" max="4" width="8.75" style="3" customWidth="1"/>
    <col min="5" max="5" width="9" style="3"/>
    <col min="6" max="6" width="8.5" style="3" customWidth="1"/>
    <col min="7" max="7" width="13.375" style="3" customWidth="1"/>
    <col min="8" max="9" width="13.125" style="3" customWidth="1"/>
    <col min="10" max="10" width="11" style="3" customWidth="1"/>
    <col min="11" max="11" width="9" style="3"/>
    <col min="12" max="12" width="17" style="3" customWidth="1"/>
    <col min="13" max="16384" width="9" style="3"/>
  </cols>
  <sheetData>
    <row r="1" spans="1:12" ht="36" customHeight="1">
      <c r="A1" s="7" t="s">
        <v>87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80</v>
      </c>
      <c r="H2" s="2" t="s">
        <v>83</v>
      </c>
      <c r="I2" s="2" t="s">
        <v>84</v>
      </c>
      <c r="J2" s="2" t="s">
        <v>85</v>
      </c>
      <c r="K2" s="4" t="s">
        <v>81</v>
      </c>
      <c r="L2" s="5" t="s">
        <v>86</v>
      </c>
    </row>
    <row r="3" spans="1:12">
      <c r="A3" s="6" t="s">
        <v>60</v>
      </c>
      <c r="B3" s="6">
        <v>21121001</v>
      </c>
      <c r="C3" s="6" t="s">
        <v>61</v>
      </c>
      <c r="D3" s="6">
        <v>80</v>
      </c>
      <c r="E3" s="6">
        <v>56</v>
      </c>
      <c r="F3" s="6">
        <v>68</v>
      </c>
      <c r="G3" s="4">
        <v>34</v>
      </c>
      <c r="H3" s="4">
        <v>82.4</v>
      </c>
      <c r="I3" s="4">
        <f t="shared" ref="I3:I37" si="0">ROUND(H3*0.5,2)</f>
        <v>41.2</v>
      </c>
      <c r="J3" s="4">
        <f t="shared" ref="J3:J37" si="1">G3+I3</f>
        <v>75.2</v>
      </c>
      <c r="K3" s="4">
        <v>1</v>
      </c>
      <c r="L3" s="4" t="s">
        <v>82</v>
      </c>
    </row>
    <row r="4" spans="1:12">
      <c r="A4" s="6" t="s">
        <v>44</v>
      </c>
      <c r="B4" s="6">
        <v>21121002</v>
      </c>
      <c r="C4" s="6" t="s">
        <v>45</v>
      </c>
      <c r="D4" s="6">
        <v>74</v>
      </c>
      <c r="E4" s="6">
        <v>65</v>
      </c>
      <c r="F4" s="6">
        <v>69.5</v>
      </c>
      <c r="G4" s="4">
        <v>34.75</v>
      </c>
      <c r="H4" s="4">
        <v>88.6</v>
      </c>
      <c r="I4" s="4">
        <f t="shared" si="0"/>
        <v>44.3</v>
      </c>
      <c r="J4" s="4">
        <f t="shared" si="1"/>
        <v>79.05</v>
      </c>
      <c r="K4" s="4">
        <v>1</v>
      </c>
      <c r="L4" s="4" t="s">
        <v>88</v>
      </c>
    </row>
    <row r="5" spans="1:12">
      <c r="A5" s="6" t="s">
        <v>78</v>
      </c>
      <c r="B5" s="6">
        <v>21121002</v>
      </c>
      <c r="C5" s="6" t="s">
        <v>79</v>
      </c>
      <c r="D5" s="6">
        <v>79</v>
      </c>
      <c r="E5" s="6">
        <v>68</v>
      </c>
      <c r="F5" s="6">
        <v>73.5</v>
      </c>
      <c r="G5" s="4">
        <v>36.75</v>
      </c>
      <c r="H5" s="4">
        <v>84</v>
      </c>
      <c r="I5" s="4">
        <f t="shared" si="0"/>
        <v>42</v>
      </c>
      <c r="J5" s="4">
        <f t="shared" si="1"/>
        <v>78.75</v>
      </c>
      <c r="K5" s="4">
        <v>2</v>
      </c>
      <c r="L5" s="4" t="s">
        <v>88</v>
      </c>
    </row>
    <row r="6" spans="1:12">
      <c r="A6" s="6" t="s">
        <v>16</v>
      </c>
      <c r="B6" s="6">
        <v>21121002</v>
      </c>
      <c r="C6" s="6" t="s">
        <v>17</v>
      </c>
      <c r="D6" s="6">
        <v>65.5</v>
      </c>
      <c r="E6" s="6">
        <v>67</v>
      </c>
      <c r="F6" s="6">
        <v>66.25</v>
      </c>
      <c r="G6" s="4">
        <v>33.125</v>
      </c>
      <c r="H6" s="4">
        <v>87.4</v>
      </c>
      <c r="I6" s="4">
        <f t="shared" si="0"/>
        <v>43.7</v>
      </c>
      <c r="J6" s="4">
        <f t="shared" si="1"/>
        <v>76.825000000000003</v>
      </c>
      <c r="K6" s="4">
        <v>3</v>
      </c>
      <c r="L6" s="4" t="s">
        <v>89</v>
      </c>
    </row>
    <row r="7" spans="1:12">
      <c r="A7" s="6" t="s">
        <v>64</v>
      </c>
      <c r="B7" s="6">
        <v>21121002</v>
      </c>
      <c r="C7" s="6" t="s">
        <v>65</v>
      </c>
      <c r="D7" s="6">
        <v>74</v>
      </c>
      <c r="E7" s="6">
        <v>63</v>
      </c>
      <c r="F7" s="6">
        <v>68.5</v>
      </c>
      <c r="G7" s="4">
        <v>34.25</v>
      </c>
      <c r="H7" s="4">
        <v>84.4</v>
      </c>
      <c r="I7" s="4">
        <f t="shared" si="0"/>
        <v>42.2</v>
      </c>
      <c r="J7" s="4">
        <f t="shared" si="1"/>
        <v>76.45</v>
      </c>
      <c r="K7" s="4">
        <v>4</v>
      </c>
      <c r="L7" s="4" t="s">
        <v>89</v>
      </c>
    </row>
    <row r="8" spans="1:12">
      <c r="A8" s="6" t="s">
        <v>58</v>
      </c>
      <c r="B8" s="6">
        <v>21121002</v>
      </c>
      <c r="C8" s="6" t="s">
        <v>59</v>
      </c>
      <c r="D8" s="6">
        <v>69.5</v>
      </c>
      <c r="E8" s="6">
        <v>64</v>
      </c>
      <c r="F8" s="6">
        <v>66.75</v>
      </c>
      <c r="G8" s="4">
        <v>33.375</v>
      </c>
      <c r="H8" s="4">
        <v>84.4</v>
      </c>
      <c r="I8" s="4">
        <f t="shared" si="0"/>
        <v>42.2</v>
      </c>
      <c r="J8" s="4">
        <f t="shared" si="1"/>
        <v>75.575000000000003</v>
      </c>
      <c r="K8" s="4">
        <v>5</v>
      </c>
      <c r="L8" s="4" t="s">
        <v>89</v>
      </c>
    </row>
    <row r="9" spans="1:12">
      <c r="A9" s="6" t="s">
        <v>34</v>
      </c>
      <c r="B9" s="6">
        <v>21121002</v>
      </c>
      <c r="C9" s="6" t="s">
        <v>35</v>
      </c>
      <c r="D9" s="6">
        <v>68.5</v>
      </c>
      <c r="E9" s="6">
        <v>64</v>
      </c>
      <c r="F9" s="6">
        <v>66.25</v>
      </c>
      <c r="G9" s="4">
        <v>33.125</v>
      </c>
      <c r="H9" s="4">
        <v>83.2</v>
      </c>
      <c r="I9" s="4">
        <f t="shared" si="0"/>
        <v>41.6</v>
      </c>
      <c r="J9" s="4">
        <f t="shared" si="1"/>
        <v>74.724999999999994</v>
      </c>
      <c r="K9" s="4">
        <v>6</v>
      </c>
      <c r="L9" s="4" t="s">
        <v>89</v>
      </c>
    </row>
    <row r="10" spans="1:12">
      <c r="A10" s="6" t="s">
        <v>62</v>
      </c>
      <c r="B10" s="6">
        <v>21121003</v>
      </c>
      <c r="C10" s="6" t="s">
        <v>63</v>
      </c>
      <c r="D10" s="6">
        <v>67</v>
      </c>
      <c r="E10" s="6">
        <v>59</v>
      </c>
      <c r="F10" s="6">
        <v>63</v>
      </c>
      <c r="G10" s="4">
        <v>31.5</v>
      </c>
      <c r="H10" s="4">
        <v>85</v>
      </c>
      <c r="I10" s="4">
        <f t="shared" si="0"/>
        <v>42.5</v>
      </c>
      <c r="J10" s="4">
        <f t="shared" si="1"/>
        <v>74</v>
      </c>
      <c r="K10" s="4">
        <v>1</v>
      </c>
      <c r="L10" s="4" t="s">
        <v>88</v>
      </c>
    </row>
    <row r="11" spans="1:12">
      <c r="A11" s="6" t="s">
        <v>26</v>
      </c>
      <c r="B11" s="6">
        <v>21121003</v>
      </c>
      <c r="C11" s="6" t="s">
        <v>27</v>
      </c>
      <c r="D11" s="6">
        <v>61.5</v>
      </c>
      <c r="E11" s="6">
        <v>71</v>
      </c>
      <c r="F11" s="6">
        <v>66.25</v>
      </c>
      <c r="G11" s="4">
        <v>33.125</v>
      </c>
      <c r="H11" s="4">
        <v>79</v>
      </c>
      <c r="I11" s="4">
        <f t="shared" si="0"/>
        <v>39.5</v>
      </c>
      <c r="J11" s="4">
        <f t="shared" si="1"/>
        <v>72.625</v>
      </c>
      <c r="K11" s="4">
        <v>2</v>
      </c>
      <c r="L11" s="4" t="s">
        <v>89</v>
      </c>
    </row>
    <row r="12" spans="1:12">
      <c r="A12" s="6" t="s">
        <v>12</v>
      </c>
      <c r="B12" s="6">
        <v>21121004</v>
      </c>
      <c r="C12" s="6" t="s">
        <v>13</v>
      </c>
      <c r="D12" s="6">
        <v>79</v>
      </c>
      <c r="E12" s="6">
        <v>64</v>
      </c>
      <c r="F12" s="6">
        <v>71.5</v>
      </c>
      <c r="G12" s="4">
        <v>35.75</v>
      </c>
      <c r="H12" s="4">
        <v>90.2</v>
      </c>
      <c r="I12" s="4">
        <f t="shared" si="0"/>
        <v>45.1</v>
      </c>
      <c r="J12" s="4">
        <f t="shared" si="1"/>
        <v>80.849999999999994</v>
      </c>
      <c r="K12" s="4">
        <v>1</v>
      </c>
      <c r="L12" s="4" t="s">
        <v>88</v>
      </c>
    </row>
    <row r="13" spans="1:12">
      <c r="A13" s="6" t="s">
        <v>32</v>
      </c>
      <c r="B13" s="6">
        <v>21121004</v>
      </c>
      <c r="C13" s="6" t="s">
        <v>33</v>
      </c>
      <c r="D13" s="6">
        <v>81.5</v>
      </c>
      <c r="E13" s="6">
        <v>68</v>
      </c>
      <c r="F13" s="6">
        <v>74.75</v>
      </c>
      <c r="G13" s="4">
        <v>37.375</v>
      </c>
      <c r="H13" s="4">
        <v>84.6</v>
      </c>
      <c r="I13" s="4">
        <f t="shared" si="0"/>
        <v>42.3</v>
      </c>
      <c r="J13" s="4">
        <f t="shared" si="1"/>
        <v>79.674999999999997</v>
      </c>
      <c r="K13" s="4">
        <v>2</v>
      </c>
      <c r="L13" s="4" t="s">
        <v>88</v>
      </c>
    </row>
    <row r="14" spans="1:12">
      <c r="A14" s="6" t="s">
        <v>36</v>
      </c>
      <c r="B14" s="6">
        <v>21121004</v>
      </c>
      <c r="C14" s="6" t="s">
        <v>37</v>
      </c>
      <c r="D14" s="6">
        <v>76.5</v>
      </c>
      <c r="E14" s="6">
        <v>59</v>
      </c>
      <c r="F14" s="6">
        <v>67.75</v>
      </c>
      <c r="G14" s="4">
        <v>33.875</v>
      </c>
      <c r="H14" s="4">
        <v>84.2</v>
      </c>
      <c r="I14" s="4">
        <f t="shared" si="0"/>
        <v>42.1</v>
      </c>
      <c r="J14" s="4">
        <f t="shared" si="1"/>
        <v>75.974999999999994</v>
      </c>
      <c r="K14" s="4">
        <v>3</v>
      </c>
      <c r="L14" s="4" t="s">
        <v>89</v>
      </c>
    </row>
    <row r="15" spans="1:12">
      <c r="A15" s="6" t="s">
        <v>72</v>
      </c>
      <c r="B15" s="6">
        <v>21121004</v>
      </c>
      <c r="C15" s="6" t="s">
        <v>73</v>
      </c>
      <c r="D15" s="6">
        <v>72.5</v>
      </c>
      <c r="E15" s="6">
        <v>57</v>
      </c>
      <c r="F15" s="6">
        <v>64.75</v>
      </c>
      <c r="G15" s="4">
        <v>32.375</v>
      </c>
      <c r="H15" s="4">
        <v>86</v>
      </c>
      <c r="I15" s="4">
        <f t="shared" si="0"/>
        <v>43</v>
      </c>
      <c r="J15" s="4">
        <f t="shared" si="1"/>
        <v>75.375</v>
      </c>
      <c r="K15" s="4">
        <v>4</v>
      </c>
      <c r="L15" s="4" t="s">
        <v>89</v>
      </c>
    </row>
    <row r="16" spans="1:12">
      <c r="A16" s="6" t="s">
        <v>40</v>
      </c>
      <c r="B16" s="6">
        <v>21121004</v>
      </c>
      <c r="C16" s="6" t="s">
        <v>41</v>
      </c>
      <c r="D16" s="6">
        <v>74</v>
      </c>
      <c r="E16" s="6">
        <v>57</v>
      </c>
      <c r="F16" s="6">
        <v>65.5</v>
      </c>
      <c r="G16" s="4">
        <v>32.75</v>
      </c>
      <c r="H16" s="4">
        <v>82.4</v>
      </c>
      <c r="I16" s="4">
        <f t="shared" si="0"/>
        <v>41.2</v>
      </c>
      <c r="J16" s="4">
        <f t="shared" si="1"/>
        <v>73.95</v>
      </c>
      <c r="K16" s="4">
        <v>5</v>
      </c>
      <c r="L16" s="4" t="s">
        <v>89</v>
      </c>
    </row>
    <row r="17" spans="1:12">
      <c r="A17" s="6" t="s">
        <v>38</v>
      </c>
      <c r="B17" s="6">
        <v>21121004</v>
      </c>
      <c r="C17" s="6" t="s">
        <v>39</v>
      </c>
      <c r="D17" s="6">
        <v>75</v>
      </c>
      <c r="E17" s="6">
        <v>53</v>
      </c>
      <c r="F17" s="6">
        <v>64</v>
      </c>
      <c r="G17" s="4">
        <v>32</v>
      </c>
      <c r="H17" s="4">
        <v>83.2</v>
      </c>
      <c r="I17" s="4">
        <f t="shared" si="0"/>
        <v>41.6</v>
      </c>
      <c r="J17" s="4">
        <f t="shared" si="1"/>
        <v>73.599999999999994</v>
      </c>
      <c r="K17" s="4">
        <v>6</v>
      </c>
      <c r="L17" s="4" t="s">
        <v>89</v>
      </c>
    </row>
    <row r="18" spans="1:12">
      <c r="A18" s="6" t="s">
        <v>54</v>
      </c>
      <c r="B18" s="6">
        <v>21121005</v>
      </c>
      <c r="C18" s="6" t="s">
        <v>55</v>
      </c>
      <c r="D18" s="6">
        <v>72.5</v>
      </c>
      <c r="E18" s="6">
        <v>63</v>
      </c>
      <c r="F18" s="6">
        <v>67.75</v>
      </c>
      <c r="G18" s="4">
        <v>33.875</v>
      </c>
      <c r="H18" s="4">
        <v>88</v>
      </c>
      <c r="I18" s="4">
        <f t="shared" si="0"/>
        <v>44</v>
      </c>
      <c r="J18" s="4">
        <f t="shared" si="1"/>
        <v>77.875</v>
      </c>
      <c r="K18" s="4">
        <v>1</v>
      </c>
      <c r="L18" s="4" t="s">
        <v>88</v>
      </c>
    </row>
    <row r="19" spans="1:12">
      <c r="A19" s="6" t="s">
        <v>42</v>
      </c>
      <c r="B19" s="6">
        <v>21121005</v>
      </c>
      <c r="C19" s="6" t="s">
        <v>43</v>
      </c>
      <c r="D19" s="6">
        <v>66</v>
      </c>
      <c r="E19" s="6">
        <v>60</v>
      </c>
      <c r="F19" s="6">
        <v>63</v>
      </c>
      <c r="G19" s="4">
        <v>31.5</v>
      </c>
      <c r="H19" s="4">
        <v>89.8</v>
      </c>
      <c r="I19" s="4">
        <f t="shared" si="0"/>
        <v>44.9</v>
      </c>
      <c r="J19" s="4">
        <f t="shared" si="1"/>
        <v>76.400000000000006</v>
      </c>
      <c r="K19" s="4">
        <v>2</v>
      </c>
      <c r="L19" s="4" t="s">
        <v>88</v>
      </c>
    </row>
    <row r="20" spans="1:12">
      <c r="A20" s="6" t="s">
        <v>8</v>
      </c>
      <c r="B20" s="6">
        <v>21121005</v>
      </c>
      <c r="C20" s="6" t="s">
        <v>9</v>
      </c>
      <c r="D20" s="6">
        <v>60</v>
      </c>
      <c r="E20" s="6">
        <v>72</v>
      </c>
      <c r="F20" s="6">
        <v>66</v>
      </c>
      <c r="G20" s="4">
        <v>33</v>
      </c>
      <c r="H20" s="4">
        <v>83.8</v>
      </c>
      <c r="I20" s="4">
        <f t="shared" si="0"/>
        <v>41.9</v>
      </c>
      <c r="J20" s="4">
        <f t="shared" si="1"/>
        <v>74.900000000000006</v>
      </c>
      <c r="K20" s="4">
        <v>3</v>
      </c>
      <c r="L20" s="4" t="s">
        <v>89</v>
      </c>
    </row>
    <row r="21" spans="1:12">
      <c r="A21" s="6" t="s">
        <v>24</v>
      </c>
      <c r="B21" s="6">
        <v>21121005</v>
      </c>
      <c r="C21" s="6" t="s">
        <v>25</v>
      </c>
      <c r="D21" s="6">
        <v>67</v>
      </c>
      <c r="E21" s="6">
        <v>65</v>
      </c>
      <c r="F21" s="6">
        <v>66</v>
      </c>
      <c r="G21" s="4">
        <v>33</v>
      </c>
      <c r="H21" s="4">
        <v>78.400000000000006</v>
      </c>
      <c r="I21" s="4">
        <f t="shared" si="0"/>
        <v>39.200000000000003</v>
      </c>
      <c r="J21" s="4">
        <f t="shared" si="1"/>
        <v>72.2</v>
      </c>
      <c r="K21" s="4">
        <v>4</v>
      </c>
      <c r="L21" s="4" t="s">
        <v>89</v>
      </c>
    </row>
    <row r="22" spans="1:12">
      <c r="A22" s="6" t="s">
        <v>20</v>
      </c>
      <c r="B22" s="6">
        <v>21121005</v>
      </c>
      <c r="C22" s="6" t="s">
        <v>21</v>
      </c>
      <c r="D22" s="6">
        <v>66</v>
      </c>
      <c r="E22" s="6">
        <v>63</v>
      </c>
      <c r="F22" s="6">
        <v>64.5</v>
      </c>
      <c r="G22" s="4">
        <v>32.25</v>
      </c>
      <c r="H22" s="4">
        <v>79.599999999999994</v>
      </c>
      <c r="I22" s="4">
        <f t="shared" si="0"/>
        <v>39.799999999999997</v>
      </c>
      <c r="J22" s="4">
        <f t="shared" si="1"/>
        <v>72.05</v>
      </c>
      <c r="K22" s="4">
        <v>5</v>
      </c>
      <c r="L22" s="4" t="s">
        <v>89</v>
      </c>
    </row>
    <row r="23" spans="1:12">
      <c r="A23" s="6" t="s">
        <v>46</v>
      </c>
      <c r="B23" s="6">
        <v>21121005</v>
      </c>
      <c r="C23" s="6" t="s">
        <v>47</v>
      </c>
      <c r="D23" s="6">
        <v>75</v>
      </c>
      <c r="E23" s="6">
        <v>51</v>
      </c>
      <c r="F23" s="6">
        <v>63</v>
      </c>
      <c r="G23" s="4">
        <v>31.5</v>
      </c>
      <c r="H23" s="4">
        <v>80.599999999999994</v>
      </c>
      <c r="I23" s="4">
        <f t="shared" si="0"/>
        <v>40.299999999999997</v>
      </c>
      <c r="J23" s="4">
        <f t="shared" si="1"/>
        <v>71.8</v>
      </c>
      <c r="K23" s="4">
        <v>6</v>
      </c>
      <c r="L23" s="4" t="s">
        <v>89</v>
      </c>
    </row>
    <row r="24" spans="1:12">
      <c r="A24" s="6" t="s">
        <v>74</v>
      </c>
      <c r="B24" s="6">
        <v>21121007</v>
      </c>
      <c r="C24" s="6" t="s">
        <v>75</v>
      </c>
      <c r="D24" s="6">
        <v>87</v>
      </c>
      <c r="E24" s="6">
        <v>72</v>
      </c>
      <c r="F24" s="6">
        <v>79.5</v>
      </c>
      <c r="G24" s="4">
        <v>39.75</v>
      </c>
      <c r="H24" s="4">
        <v>84</v>
      </c>
      <c r="I24" s="4">
        <f t="shared" si="0"/>
        <v>42</v>
      </c>
      <c r="J24" s="4">
        <f t="shared" si="1"/>
        <v>81.75</v>
      </c>
      <c r="K24" s="4">
        <v>1</v>
      </c>
      <c r="L24" s="4" t="s">
        <v>88</v>
      </c>
    </row>
    <row r="25" spans="1:12">
      <c r="A25" s="6" t="s">
        <v>6</v>
      </c>
      <c r="B25" s="6">
        <v>21121007</v>
      </c>
      <c r="C25" s="6" t="s">
        <v>7</v>
      </c>
      <c r="D25" s="6">
        <v>83</v>
      </c>
      <c r="E25" s="6">
        <v>77</v>
      </c>
      <c r="F25" s="6">
        <v>80</v>
      </c>
      <c r="G25" s="4">
        <v>40</v>
      </c>
      <c r="H25" s="4">
        <v>82</v>
      </c>
      <c r="I25" s="4">
        <f t="shared" si="0"/>
        <v>41</v>
      </c>
      <c r="J25" s="4">
        <f t="shared" si="1"/>
        <v>81</v>
      </c>
      <c r="K25" s="4">
        <v>2</v>
      </c>
      <c r="L25" s="4" t="s">
        <v>89</v>
      </c>
    </row>
    <row r="26" spans="1:12">
      <c r="A26" s="6" t="s">
        <v>48</v>
      </c>
      <c r="B26" s="6">
        <v>21121007</v>
      </c>
      <c r="C26" s="6" t="s">
        <v>49</v>
      </c>
      <c r="D26" s="6">
        <v>69</v>
      </c>
      <c r="E26" s="6">
        <v>77</v>
      </c>
      <c r="F26" s="6">
        <v>73</v>
      </c>
      <c r="G26" s="4">
        <v>36.5</v>
      </c>
      <c r="H26" s="4">
        <v>88.2</v>
      </c>
      <c r="I26" s="4">
        <f t="shared" si="0"/>
        <v>44.1</v>
      </c>
      <c r="J26" s="4">
        <f t="shared" si="1"/>
        <v>80.599999999999994</v>
      </c>
      <c r="K26" s="4">
        <v>3</v>
      </c>
      <c r="L26" s="4" t="s">
        <v>89</v>
      </c>
    </row>
    <row r="27" spans="1:12">
      <c r="A27" s="6" t="s">
        <v>50</v>
      </c>
      <c r="B27" s="6">
        <v>21121007</v>
      </c>
      <c r="C27" s="6" t="s">
        <v>51</v>
      </c>
      <c r="D27" s="6">
        <v>80</v>
      </c>
      <c r="E27" s="6">
        <v>66</v>
      </c>
      <c r="F27" s="6">
        <v>73</v>
      </c>
      <c r="G27" s="4">
        <v>36.5</v>
      </c>
      <c r="H27" s="4">
        <v>84.6</v>
      </c>
      <c r="I27" s="4">
        <f t="shared" si="0"/>
        <v>42.3</v>
      </c>
      <c r="J27" s="4">
        <f t="shared" si="1"/>
        <v>78.8</v>
      </c>
      <c r="K27" s="4">
        <v>4</v>
      </c>
      <c r="L27" s="4" t="s">
        <v>89</v>
      </c>
    </row>
    <row r="28" spans="1:12">
      <c r="A28" s="6" t="s">
        <v>18</v>
      </c>
      <c r="B28" s="6">
        <v>21121008</v>
      </c>
      <c r="C28" s="6" t="s">
        <v>19</v>
      </c>
      <c r="D28" s="6">
        <v>77</v>
      </c>
      <c r="E28" s="6">
        <v>70</v>
      </c>
      <c r="F28" s="6">
        <v>73.5</v>
      </c>
      <c r="G28" s="4">
        <v>36.75</v>
      </c>
      <c r="H28" s="4">
        <v>90.7</v>
      </c>
      <c r="I28" s="4">
        <f t="shared" si="0"/>
        <v>45.35</v>
      </c>
      <c r="J28" s="4">
        <f t="shared" si="1"/>
        <v>82.1</v>
      </c>
      <c r="K28" s="4">
        <v>1</v>
      </c>
      <c r="L28" s="4" t="s">
        <v>88</v>
      </c>
    </row>
    <row r="29" spans="1:12">
      <c r="A29" s="6" t="s">
        <v>68</v>
      </c>
      <c r="B29" s="6">
        <v>21121008</v>
      </c>
      <c r="C29" s="6" t="s">
        <v>69</v>
      </c>
      <c r="D29" s="6">
        <v>71.5</v>
      </c>
      <c r="E29" s="6">
        <v>64</v>
      </c>
      <c r="F29" s="6">
        <v>67.75</v>
      </c>
      <c r="G29" s="4">
        <v>33.875</v>
      </c>
      <c r="H29" s="4">
        <v>94.3</v>
      </c>
      <c r="I29" s="4">
        <f t="shared" si="0"/>
        <v>47.15</v>
      </c>
      <c r="J29" s="4">
        <f t="shared" si="1"/>
        <v>81.025000000000006</v>
      </c>
      <c r="K29" s="4">
        <v>2</v>
      </c>
      <c r="L29" s="4" t="s">
        <v>88</v>
      </c>
    </row>
    <row r="30" spans="1:12">
      <c r="A30" s="6" t="s">
        <v>56</v>
      </c>
      <c r="B30" s="6">
        <v>21121008</v>
      </c>
      <c r="C30" s="6" t="s">
        <v>57</v>
      </c>
      <c r="D30" s="6">
        <v>76.5</v>
      </c>
      <c r="E30" s="6">
        <v>66</v>
      </c>
      <c r="F30" s="6">
        <v>71.25</v>
      </c>
      <c r="G30" s="4">
        <v>35.625</v>
      </c>
      <c r="H30" s="4">
        <v>84.7</v>
      </c>
      <c r="I30" s="4">
        <f t="shared" si="0"/>
        <v>42.35</v>
      </c>
      <c r="J30" s="4">
        <f t="shared" si="1"/>
        <v>77.974999999999994</v>
      </c>
      <c r="K30" s="4">
        <v>3</v>
      </c>
      <c r="L30" s="4" t="s">
        <v>89</v>
      </c>
    </row>
    <row r="31" spans="1:12">
      <c r="A31" s="6" t="s">
        <v>76</v>
      </c>
      <c r="B31" s="6">
        <v>21121008</v>
      </c>
      <c r="C31" s="6" t="s">
        <v>77</v>
      </c>
      <c r="D31" s="6">
        <v>72.5</v>
      </c>
      <c r="E31" s="6">
        <v>54</v>
      </c>
      <c r="F31" s="6">
        <v>63.25</v>
      </c>
      <c r="G31" s="4">
        <v>31.625</v>
      </c>
      <c r="H31" s="4">
        <v>92.1</v>
      </c>
      <c r="I31" s="4">
        <f t="shared" si="0"/>
        <v>46.05</v>
      </c>
      <c r="J31" s="4">
        <f t="shared" si="1"/>
        <v>77.674999999999997</v>
      </c>
      <c r="K31" s="4">
        <v>4</v>
      </c>
      <c r="L31" s="4" t="s">
        <v>89</v>
      </c>
    </row>
    <row r="32" spans="1:12">
      <c r="A32" s="6" t="s">
        <v>28</v>
      </c>
      <c r="B32" s="6">
        <v>21121008</v>
      </c>
      <c r="C32" s="6" t="s">
        <v>29</v>
      </c>
      <c r="D32" s="6">
        <v>59.5</v>
      </c>
      <c r="E32" s="6">
        <v>68</v>
      </c>
      <c r="F32" s="6">
        <v>63.75</v>
      </c>
      <c r="G32" s="4">
        <v>31.875</v>
      </c>
      <c r="H32" s="4">
        <v>83.1</v>
      </c>
      <c r="I32" s="4">
        <f t="shared" si="0"/>
        <v>41.55</v>
      </c>
      <c r="J32" s="4">
        <f t="shared" si="1"/>
        <v>73.424999999999997</v>
      </c>
      <c r="K32" s="4">
        <v>5</v>
      </c>
      <c r="L32" s="4" t="s">
        <v>89</v>
      </c>
    </row>
    <row r="33" spans="1:12">
      <c r="A33" s="6" t="s">
        <v>66</v>
      </c>
      <c r="B33" s="6">
        <v>21121009</v>
      </c>
      <c r="C33" s="6" t="s">
        <v>67</v>
      </c>
      <c r="D33" s="6">
        <v>74</v>
      </c>
      <c r="E33" s="6">
        <v>57</v>
      </c>
      <c r="F33" s="6">
        <v>65.5</v>
      </c>
      <c r="G33" s="4">
        <v>32.75</v>
      </c>
      <c r="H33" s="4">
        <v>85</v>
      </c>
      <c r="I33" s="4">
        <f t="shared" si="0"/>
        <v>42.5</v>
      </c>
      <c r="J33" s="4">
        <f t="shared" si="1"/>
        <v>75.25</v>
      </c>
      <c r="K33" s="4">
        <v>1</v>
      </c>
      <c r="L33" s="4" t="s">
        <v>88</v>
      </c>
    </row>
    <row r="34" spans="1:12">
      <c r="A34" s="6" t="s">
        <v>22</v>
      </c>
      <c r="B34" s="6">
        <v>21121009</v>
      </c>
      <c r="C34" s="6" t="s">
        <v>23</v>
      </c>
      <c r="D34" s="6">
        <v>68</v>
      </c>
      <c r="E34" s="6">
        <v>61</v>
      </c>
      <c r="F34" s="6">
        <v>64.5</v>
      </c>
      <c r="G34" s="4">
        <v>32.25</v>
      </c>
      <c r="H34" s="4">
        <v>81.5</v>
      </c>
      <c r="I34" s="4">
        <f t="shared" si="0"/>
        <v>40.75</v>
      </c>
      <c r="J34" s="4">
        <f t="shared" si="1"/>
        <v>73</v>
      </c>
      <c r="K34" s="4">
        <v>2</v>
      </c>
      <c r="L34" s="4" t="s">
        <v>89</v>
      </c>
    </row>
    <row r="35" spans="1:12">
      <c r="A35" s="6" t="s">
        <v>70</v>
      </c>
      <c r="B35" s="6">
        <v>21121009</v>
      </c>
      <c r="C35" s="6" t="s">
        <v>71</v>
      </c>
      <c r="D35" s="6">
        <v>63.5</v>
      </c>
      <c r="E35" s="6">
        <v>55</v>
      </c>
      <c r="F35" s="6">
        <v>59.25</v>
      </c>
      <c r="G35" s="4">
        <v>29.625</v>
      </c>
      <c r="H35" s="4"/>
      <c r="I35" s="4">
        <f t="shared" si="0"/>
        <v>0</v>
      </c>
      <c r="J35" s="4">
        <f t="shared" si="1"/>
        <v>29.625</v>
      </c>
      <c r="K35" s="4"/>
      <c r="L35" s="4" t="s">
        <v>89</v>
      </c>
    </row>
    <row r="36" spans="1:12">
      <c r="A36" s="6" t="s">
        <v>52</v>
      </c>
      <c r="B36" s="6">
        <v>21121010</v>
      </c>
      <c r="C36" s="6" t="s">
        <v>53</v>
      </c>
      <c r="D36" s="6">
        <v>65</v>
      </c>
      <c r="E36" s="6">
        <v>64</v>
      </c>
      <c r="F36" s="6">
        <v>64.5</v>
      </c>
      <c r="G36" s="4">
        <v>32.25</v>
      </c>
      <c r="H36" s="4">
        <v>90.9</v>
      </c>
      <c r="I36" s="4">
        <f t="shared" si="0"/>
        <v>45.45</v>
      </c>
      <c r="J36" s="4">
        <f t="shared" si="1"/>
        <v>77.7</v>
      </c>
      <c r="K36" s="4">
        <v>1</v>
      </c>
      <c r="L36" s="4" t="s">
        <v>88</v>
      </c>
    </row>
    <row r="37" spans="1:12">
      <c r="A37" s="6" t="s">
        <v>10</v>
      </c>
      <c r="B37" s="6">
        <v>21121010</v>
      </c>
      <c r="C37" s="6" t="s">
        <v>11</v>
      </c>
      <c r="D37" s="6">
        <v>76.5</v>
      </c>
      <c r="E37" s="6">
        <v>68</v>
      </c>
      <c r="F37" s="6">
        <v>72.25</v>
      </c>
      <c r="G37" s="4">
        <v>36.125</v>
      </c>
      <c r="H37" s="4"/>
      <c r="I37" s="4">
        <f t="shared" si="0"/>
        <v>0</v>
      </c>
      <c r="J37" s="4">
        <f t="shared" si="1"/>
        <v>36.125</v>
      </c>
      <c r="K37" s="4"/>
      <c r="L37" s="4" t="s">
        <v>89</v>
      </c>
    </row>
    <row r="38" spans="1:12">
      <c r="A38" s="6" t="s">
        <v>14</v>
      </c>
      <c r="B38" s="6">
        <v>21121011</v>
      </c>
      <c r="C38" s="6" t="s">
        <v>15</v>
      </c>
      <c r="D38" s="6">
        <v>73.5</v>
      </c>
      <c r="E38" s="6">
        <v>57</v>
      </c>
      <c r="F38" s="6">
        <v>65.25</v>
      </c>
      <c r="G38" s="4">
        <v>32.625</v>
      </c>
      <c r="H38" s="4">
        <v>90.7</v>
      </c>
      <c r="I38" s="4">
        <f t="shared" ref="I38:I39" si="2">ROUND(H38*0.5,2)</f>
        <v>45.35</v>
      </c>
      <c r="J38" s="4">
        <f t="shared" ref="J38:J39" si="3">G38+I38</f>
        <v>77.974999999999994</v>
      </c>
      <c r="K38" s="4">
        <v>1</v>
      </c>
      <c r="L38" s="4" t="s">
        <v>88</v>
      </c>
    </row>
    <row r="39" spans="1:12">
      <c r="A39" s="6" t="s">
        <v>30</v>
      </c>
      <c r="B39" s="6">
        <v>21121011</v>
      </c>
      <c r="C39" s="6" t="s">
        <v>31</v>
      </c>
      <c r="D39" s="6">
        <v>71.5</v>
      </c>
      <c r="E39" s="6">
        <v>51</v>
      </c>
      <c r="F39" s="6">
        <v>61.25</v>
      </c>
      <c r="G39" s="4">
        <v>30.625</v>
      </c>
      <c r="H39" s="4">
        <v>84.2</v>
      </c>
      <c r="I39" s="4">
        <f t="shared" si="2"/>
        <v>42.1</v>
      </c>
      <c r="J39" s="4">
        <f t="shared" si="3"/>
        <v>72.724999999999994</v>
      </c>
      <c r="K39" s="4">
        <v>2</v>
      </c>
      <c r="L39" s="4" t="s">
        <v>89</v>
      </c>
    </row>
  </sheetData>
  <sortState ref="A36:J37">
    <sortCondition descending="1" ref="J36:J37"/>
  </sortState>
  <mergeCells count="1">
    <mergeCell ref="A1:L1"/>
  </mergeCells>
  <phoneticPr fontId="3" type="noConversion"/>
  <printOptions horizontalCentered="1"/>
  <pageMargins left="0.59055118110236227" right="0.59055118110236227" top="0.51181102362204722" bottom="0.5118110236220472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 (2)</vt:lpstr>
    </vt:vector>
  </TitlesOfParts>
  <Company>www.yjgho.com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一键系统</dc:creator>
  <cp:lastModifiedBy>一键系统</cp:lastModifiedBy>
  <cp:lastPrinted>2022-01-27T06:51:47Z</cp:lastPrinted>
  <dcterms:created xsi:type="dcterms:W3CDTF">2021-12-31T02:44:48Z</dcterms:created>
  <dcterms:modified xsi:type="dcterms:W3CDTF">2022-01-27T07:37:15Z</dcterms:modified>
</cp:coreProperties>
</file>