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工作\成都市文艺发展服务中心\招聘工作\2023\"/>
    </mc:Choice>
  </mc:AlternateContent>
  <xr:revisionPtr revIDLastSave="0" documentId="13_ncr:1_{AFA478AE-95F4-439C-A88C-48D73F9E21DB}" xr6:coauthVersionLast="47" xr6:coauthVersionMax="47" xr10:uidLastSave="{00000000-0000-0000-0000-000000000000}"/>
  <bookViews>
    <workbookView xWindow="7155" yWindow="630" windowWidth="21840" windowHeight="14670" xr2:uid="{00000000-000D-0000-FFFF-FFFF00000000}"/>
  </bookViews>
  <sheets>
    <sheet name="01474编辑" sheetId="2" r:id="rId1"/>
  </sheets>
  <definedNames>
    <definedName name="_xlnm.Print_Area" localSheetId="0">'01474编辑'!$A$1:$U$37</definedName>
    <definedName name="_xlnm.Print_Titles" localSheetId="0">'01474编辑'!$A:$G,'01474编辑'!$3:$3</definedName>
  </definedNames>
  <calcPr calcId="191029"/>
</workbook>
</file>

<file path=xl/calcChain.xml><?xml version="1.0" encoding="utf-8"?>
<calcChain xmlns="http://schemas.openxmlformats.org/spreadsheetml/2006/main">
  <c r="O12" i="2" l="1"/>
  <c r="O13" i="2"/>
  <c r="O18" i="2"/>
  <c r="O19" i="2"/>
  <c r="O6" i="2"/>
  <c r="O7" i="2"/>
  <c r="O8" i="2"/>
  <c r="M5" i="2"/>
  <c r="O5" i="2" s="1"/>
  <c r="M6" i="2"/>
  <c r="M7" i="2"/>
  <c r="M8" i="2"/>
  <c r="M9" i="2"/>
  <c r="O9" i="2" s="1"/>
  <c r="M10" i="2"/>
  <c r="O10" i="2" s="1"/>
  <c r="M11" i="2"/>
  <c r="O11" i="2" s="1"/>
  <c r="M12" i="2"/>
  <c r="M13" i="2"/>
  <c r="M14" i="2"/>
  <c r="O14" i="2" s="1"/>
  <c r="M15" i="2"/>
  <c r="O15" i="2" s="1"/>
  <c r="M16" i="2"/>
  <c r="O16" i="2" s="1"/>
  <c r="M17" i="2"/>
  <c r="O17" i="2" s="1"/>
  <c r="M18" i="2"/>
  <c r="M19" i="2"/>
  <c r="M20" i="2"/>
  <c r="O20" i="2" s="1"/>
  <c r="M21" i="2"/>
  <c r="O21" i="2" s="1"/>
  <c r="M4" i="2"/>
  <c r="O4" i="2" s="1"/>
</calcChain>
</file>

<file path=xl/sharedStrings.xml><?xml version="1.0" encoding="utf-8"?>
<sst xmlns="http://schemas.openxmlformats.org/spreadsheetml/2006/main" count="379" uniqueCount="148">
  <si>
    <t>注：成绩-1为缺考,-2为违纪</t>
  </si>
  <si>
    <t>序号</t>
  </si>
  <si>
    <t>姓名</t>
  </si>
  <si>
    <t>准考证号</t>
  </si>
  <si>
    <t>招聘单位</t>
  </si>
  <si>
    <t>职位名称</t>
  </si>
  <si>
    <t>职位编号</t>
  </si>
  <si>
    <t>职业能力倾向测验</t>
  </si>
  <si>
    <t>公共基础知识</t>
  </si>
  <si>
    <t>医学基础知识</t>
  </si>
  <si>
    <t xml:space="preserve"> 政府采购业务知识</t>
  </si>
  <si>
    <t>教育公共基础</t>
  </si>
  <si>
    <t>文学艺术基础知识</t>
  </si>
  <si>
    <t>笔试总成绩</t>
  </si>
  <si>
    <t>笔试加分</t>
  </si>
  <si>
    <t>笔试成绩</t>
  </si>
  <si>
    <t>排名</t>
  </si>
  <si>
    <t>分类合计</t>
  </si>
  <si>
    <t>排序</t>
  </si>
  <si>
    <t>最终排方式</t>
  </si>
  <si>
    <t>加分导入序号</t>
  </si>
  <si>
    <t>1</t>
  </si>
  <si>
    <t>成都市文艺发展服务中心</t>
  </si>
  <si>
    <t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</si>
  <si>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</si>
  <si>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</si>
  <si>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</si>
  <si>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</si>
  <si>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</si>
  <si>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</si>
  <si>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</si>
  <si>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</si>
  <si>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</si>
  <si>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</si>
  <si>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</si>
  <si>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</si>
  <si>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</si>
  <si>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</si>
  <si>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</si>
  <si>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</si>
  <si>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</si>
  <si>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42</t>
  </si>
  <si>
    <t>46</t>
  </si>
  <si>
    <t>58</t>
  </si>
  <si>
    <t>是</t>
    <phoneticPr fontId="2" type="noConversion"/>
  </si>
  <si>
    <t>否</t>
    <phoneticPr fontId="2" type="noConversion"/>
  </si>
  <si>
    <t>是否进入资格审查</t>
    <phoneticPr fontId="2" type="noConversion"/>
  </si>
  <si>
    <t>汪妍</t>
  </si>
  <si>
    <t>34221114911</t>
  </si>
  <si>
    <t>50.5</t>
  </si>
  <si>
    <t>66.9</t>
  </si>
  <si>
    <t>58.7</t>
  </si>
  <si>
    <t>卢妍如</t>
  </si>
  <si>
    <t>34221210808</t>
  </si>
  <si>
    <t>48.5</t>
  </si>
  <si>
    <t>向国栋</t>
  </si>
  <si>
    <t>34221210424</t>
  </si>
  <si>
    <t>57.2</t>
  </si>
  <si>
    <t>57.9</t>
  </si>
  <si>
    <t>赵娜</t>
  </si>
  <si>
    <t>34221202830</t>
  </si>
  <si>
    <t>55.4</t>
  </si>
  <si>
    <t>59.2</t>
  </si>
  <si>
    <t>马可</t>
  </si>
  <si>
    <t>34221071017</t>
  </si>
  <si>
    <t>45.8</t>
  </si>
  <si>
    <t>67.4</t>
  </si>
  <si>
    <t>刘宇</t>
  </si>
  <si>
    <t>34221115011</t>
  </si>
  <si>
    <t>谢亚轩</t>
  </si>
  <si>
    <t>34221241005</t>
  </si>
  <si>
    <t>54.8</t>
  </si>
  <si>
    <t>53.8</t>
  </si>
  <si>
    <t>王松鹏</t>
  </si>
  <si>
    <t>34221163311</t>
  </si>
  <si>
    <t>53.3</t>
  </si>
  <si>
    <t>彭静</t>
  </si>
  <si>
    <t>34221200712</t>
  </si>
  <si>
    <t>54.2</t>
  </si>
  <si>
    <t>48.8</t>
  </si>
  <si>
    <t>杨素君</t>
  </si>
  <si>
    <t>34221113320</t>
  </si>
  <si>
    <t>53.5</t>
  </si>
  <si>
    <t>49.3</t>
  </si>
  <si>
    <t>李馨瑶</t>
  </si>
  <si>
    <t>34221200427</t>
  </si>
  <si>
    <t>67.2</t>
  </si>
  <si>
    <t>34.5</t>
  </si>
  <si>
    <t>李秋坛</t>
  </si>
  <si>
    <t>34221231027</t>
  </si>
  <si>
    <t>42.8</t>
  </si>
  <si>
    <t>朱子轩</t>
  </si>
  <si>
    <t>34221285726</t>
  </si>
  <si>
    <t>52.8</t>
  </si>
  <si>
    <t>41.3</t>
  </si>
  <si>
    <t>方焓</t>
  </si>
  <si>
    <t>34221061410</t>
  </si>
  <si>
    <t>51.7</t>
  </si>
  <si>
    <t>40.9</t>
  </si>
  <si>
    <t>廖依婷</t>
  </si>
  <si>
    <t>34221080220</t>
  </si>
  <si>
    <t>47.9</t>
  </si>
  <si>
    <t>39.6</t>
  </si>
  <si>
    <t>林菀琼</t>
  </si>
  <si>
    <t>34221262304</t>
  </si>
  <si>
    <t>32.4</t>
  </si>
  <si>
    <t>郑宁艺</t>
  </si>
  <si>
    <t>34221100522</t>
  </si>
  <si>
    <t>40.8</t>
  </si>
  <si>
    <t>李楠</t>
  </si>
  <si>
    <t>34221060603</t>
  </si>
  <si>
    <t>43.1</t>
  </si>
  <si>
    <t>马昭域</t>
  </si>
  <si>
    <t>34221263617</t>
  </si>
  <si>
    <t>-2</t>
  </si>
  <si>
    <t>谭靖</t>
  </si>
  <si>
    <t>34221190322</t>
  </si>
  <si>
    <t>-1</t>
  </si>
  <si>
    <t>段思宇</t>
  </si>
  <si>
    <t>34221140820</t>
  </si>
  <si>
    <t>黄佳杰</t>
  </si>
  <si>
    <t>34221170729</t>
  </si>
  <si>
    <t>赵宇维</t>
  </si>
  <si>
    <t>34221183614</t>
  </si>
  <si>
    <t>王美熙</t>
  </si>
  <si>
    <t>34221202321</t>
  </si>
  <si>
    <t>罗淋月</t>
  </si>
  <si>
    <t>34221161725</t>
  </si>
  <si>
    <t>刘晨兮</t>
  </si>
  <si>
    <t>34221211517</t>
  </si>
  <si>
    <t>张映雪</t>
  </si>
  <si>
    <t>34221121301</t>
  </si>
  <si>
    <t>赵雅</t>
  </si>
  <si>
    <t>34221120109</t>
  </si>
  <si>
    <t>孟千惠</t>
  </si>
  <si>
    <t>34221293603</t>
  </si>
  <si>
    <t>杨世晖</t>
  </si>
  <si>
    <t>34221303509</t>
  </si>
  <si>
    <t>王春梅</t>
  </si>
  <si>
    <t>34221290104</t>
  </si>
  <si>
    <t>李志颖</t>
  </si>
  <si>
    <t>34221300602</t>
  </si>
  <si>
    <t>肖维维</t>
  </si>
  <si>
    <t>34221254319</t>
  </si>
  <si>
    <t>许怡如</t>
  </si>
  <si>
    <t>34221261311</t>
  </si>
  <si>
    <t>会计</t>
    <phoneticPr fontId="2" type="noConversion"/>
  </si>
  <si>
    <r>
      <rPr>
        <b/>
        <sz val="18"/>
        <rFont val="微软雅黑"/>
        <family val="2"/>
        <charset val="134"/>
      </rPr>
      <t>成都市文学艺术界联合会所属事业单位</t>
    </r>
    <r>
      <rPr>
        <b/>
        <sz val="18"/>
        <rFont val="Calibri"/>
        <family val="2"/>
      </rPr>
      <t>2023</t>
    </r>
    <r>
      <rPr>
        <b/>
        <sz val="18"/>
        <rFont val="微软雅黑"/>
        <family val="2"/>
        <charset val="134"/>
      </rPr>
      <t>年公开招聘工作人员笔试成绩</t>
    </r>
    <r>
      <rPr>
        <b/>
        <sz val="18"/>
        <rFont val="宋体"/>
        <family val="3"/>
        <charset val="134"/>
      </rPr>
      <t>（</t>
    </r>
    <r>
      <rPr>
        <b/>
        <sz val="18"/>
        <rFont val="Calibri"/>
        <family val="3"/>
      </rPr>
      <t>5901001</t>
    </r>
    <r>
      <rPr>
        <b/>
        <sz val="18"/>
        <rFont val="微软雅黑"/>
        <family val="3"/>
        <charset val="134"/>
      </rPr>
      <t>会计</t>
    </r>
    <r>
      <rPr>
        <b/>
        <sz val="18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</si>
</sst>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等线"/>
      <family val="2"/>
      <scheme val="minor"/>
    </font>
    <font>
      <b/>
      <sz val="12"/>
      <name val="Calibri"/>
      <family val="2"/>
    </font>
    <font>
      <sz val="9"/>
      <name val="等线"/>
      <family val="3"/>
      <charset val="134"/>
      <scheme val="minor"/>
    </font>
    <font>
      <b/>
      <sz val="12"/>
      <name val="微软雅黑"/>
      <family val="2"/>
      <charset val="134"/>
    </font>
    <font>
      <b/>
      <sz val="18"/>
      <name val="Calibri"/>
      <family val="2"/>
      <charset val="134"/>
    </font>
    <font>
      <b/>
      <sz val="18"/>
      <name val="微软雅黑"/>
      <family val="2"/>
      <charset val="134"/>
    </font>
    <font>
      <b/>
      <sz val="18"/>
      <name val="Calibri"/>
      <family val="2"/>
    </font>
    <font>
      <b/>
      <sz val="18"/>
      <name val="宋体"/>
      <family val="3"/>
      <charset val="134"/>
    </font>
    <font>
      <b/>
      <sz val="18"/>
      <name val="Calibri"/>
      <family val="3"/>
    </font>
    <font>
      <b/>
      <sz val="18"/>
      <name val="微软雅黑"/>
      <family val="3"/>
      <charset val="134"/>
    </font>
  </fonts>
  <fills count="4">
    <fill>
      <patternFill patternType="none"/>
    </fill>
    <fill>
      <patternFill patternType="gray125"/>
    </fill>
    <fill>
      <patternFill patternType="none">
        <fgColor indexed="4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EF52-7A80-4FB3-BACD-97C075A43CEE}">
  <dimension ref="A1:U37"/>
  <sheetViews>
    <sheetView tabSelected="1" workbookViewId="0">
      <pane ySplit="3" topLeftCell="A4" activePane="bottomLeft" state="frozen"/>
      <selection pane="bottomLeft" activeCell="E15" sqref="E15"/>
    </sheetView>
  </sheetViews>
  <sheetFormatPr defaultRowHeight="14.25" x14ac:dyDescent="0.2"/>
  <cols>
    <col min="1" max="1" width="2.875" customWidth="1"/>
    <col min="3" max="3" width="12.75" bestFit="1" customWidth="1"/>
    <col min="4" max="4" width="23.5" bestFit="1" customWidth="1"/>
    <col min="5" max="5" width="12.5" bestFit="1" customWidth="1"/>
    <col min="7" max="7" width="11.375" customWidth="1"/>
    <col min="8" max="8" width="10" customWidth="1"/>
    <col min="9" max="12" width="13.625" hidden="1" customWidth="1"/>
    <col min="13" max="13" width="10" customWidth="1"/>
    <col min="14" max="14" width="6" customWidth="1"/>
    <col min="15" max="15" width="11.125" customWidth="1"/>
    <col min="16" max="16" width="5" customWidth="1"/>
    <col min="17" max="20" width="13.625" hidden="1" customWidth="1"/>
    <col min="21" max="21" width="10.625" customWidth="1"/>
  </cols>
  <sheetData>
    <row r="1" spans="1:21" ht="24.75" x14ac:dyDescent="0.4">
      <c r="A1" s="9" t="s">
        <v>147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36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5" t="s">
        <v>46</v>
      </c>
    </row>
    <row r="4" spans="1:21" s="4" customFormat="1" x14ac:dyDescent="0.2">
      <c r="A4" s="7">
        <v>1</v>
      </c>
      <c r="B4" s="3" t="s">
        <v>47</v>
      </c>
      <c r="C4" s="3" t="s">
        <v>48</v>
      </c>
      <c r="D4" s="3" t="s">
        <v>22</v>
      </c>
      <c r="E4" s="3" t="s">
        <v>146</v>
      </c>
      <c r="F4" s="3">
        <v>5901001</v>
      </c>
      <c r="G4" s="3" t="s">
        <v>49</v>
      </c>
      <c r="H4" s="3" t="s">
        <v>50</v>
      </c>
      <c r="I4" s="3"/>
      <c r="J4" s="3"/>
      <c r="K4" s="3"/>
      <c r="L4" s="3"/>
      <c r="M4" s="3">
        <f>G4+H4</f>
        <v>117.4</v>
      </c>
      <c r="N4" s="3"/>
      <c r="O4" s="3">
        <f>M4/2</f>
        <v>58.7</v>
      </c>
      <c r="P4" s="3" t="s">
        <v>21</v>
      </c>
      <c r="Q4" s="3" t="s">
        <v>23</v>
      </c>
      <c r="R4" s="3">
        <v>1</v>
      </c>
      <c r="S4" s="3">
        <v>0</v>
      </c>
      <c r="T4" s="3" t="s">
        <v>23</v>
      </c>
      <c r="U4" s="3" t="s">
        <v>44</v>
      </c>
    </row>
    <row r="5" spans="1:21" s="4" customFormat="1" x14ac:dyDescent="0.2">
      <c r="A5" s="7">
        <v>2</v>
      </c>
      <c r="B5" s="3" t="s">
        <v>52</v>
      </c>
      <c r="C5" s="3" t="s">
        <v>53</v>
      </c>
      <c r="D5" s="3" t="s">
        <v>22</v>
      </c>
      <c r="E5" s="3" t="s">
        <v>146</v>
      </c>
      <c r="F5" s="3">
        <v>5901001</v>
      </c>
      <c r="G5" s="3" t="s">
        <v>50</v>
      </c>
      <c r="H5" s="3" t="s">
        <v>54</v>
      </c>
      <c r="I5" s="3"/>
      <c r="J5" s="3"/>
      <c r="K5" s="3"/>
      <c r="L5" s="3"/>
      <c r="M5" s="3">
        <f t="shared" ref="M5:M21" si="0">G5+H5</f>
        <v>115.4</v>
      </c>
      <c r="N5" s="3"/>
      <c r="O5" s="3">
        <f t="shared" ref="O5:O21" si="1">M5/2</f>
        <v>57.7</v>
      </c>
      <c r="P5" s="3" t="s">
        <v>24</v>
      </c>
      <c r="Q5" s="3" t="s">
        <v>23</v>
      </c>
      <c r="R5" s="3">
        <v>2</v>
      </c>
      <c r="S5" s="3">
        <v>0</v>
      </c>
      <c r="T5" s="3" t="s">
        <v>23</v>
      </c>
      <c r="U5" s="3" t="s">
        <v>44</v>
      </c>
    </row>
    <row r="6" spans="1:21" s="4" customFormat="1" x14ac:dyDescent="0.2">
      <c r="A6" s="7">
        <v>3</v>
      </c>
      <c r="B6" s="3" t="s">
        <v>55</v>
      </c>
      <c r="C6" s="3" t="s">
        <v>56</v>
      </c>
      <c r="D6" s="3" t="s">
        <v>22</v>
      </c>
      <c r="E6" s="3" t="s">
        <v>146</v>
      </c>
      <c r="F6" s="3">
        <v>5901001</v>
      </c>
      <c r="G6" s="3" t="s">
        <v>57</v>
      </c>
      <c r="H6" s="3" t="s">
        <v>58</v>
      </c>
      <c r="I6" s="3"/>
      <c r="J6" s="3"/>
      <c r="K6" s="3"/>
      <c r="L6" s="3"/>
      <c r="M6" s="3">
        <f t="shared" si="0"/>
        <v>115.1</v>
      </c>
      <c r="N6" s="3"/>
      <c r="O6" s="3">
        <f t="shared" si="1"/>
        <v>57.55</v>
      </c>
      <c r="P6" s="3" t="s">
        <v>25</v>
      </c>
      <c r="Q6" s="3" t="s">
        <v>23</v>
      </c>
      <c r="R6" s="3">
        <v>3</v>
      </c>
      <c r="S6" s="3">
        <v>0</v>
      </c>
      <c r="T6" s="3" t="s">
        <v>23</v>
      </c>
      <c r="U6" s="3" t="s">
        <v>44</v>
      </c>
    </row>
    <row r="7" spans="1:21" s="4" customFormat="1" x14ac:dyDescent="0.2">
      <c r="A7" s="7">
        <v>4</v>
      </c>
      <c r="B7" s="3" t="s">
        <v>59</v>
      </c>
      <c r="C7" s="3" t="s">
        <v>60</v>
      </c>
      <c r="D7" s="3" t="s">
        <v>22</v>
      </c>
      <c r="E7" s="3" t="s">
        <v>146</v>
      </c>
      <c r="F7" s="3">
        <v>5901001</v>
      </c>
      <c r="G7" s="3" t="s">
        <v>61</v>
      </c>
      <c r="H7" s="3" t="s">
        <v>62</v>
      </c>
      <c r="I7" s="3"/>
      <c r="J7" s="3"/>
      <c r="K7" s="3"/>
      <c r="L7" s="3"/>
      <c r="M7" s="3">
        <f t="shared" si="0"/>
        <v>114.6</v>
      </c>
      <c r="N7" s="3"/>
      <c r="O7" s="3">
        <f t="shared" si="1"/>
        <v>57.3</v>
      </c>
      <c r="P7" s="3" t="s">
        <v>26</v>
      </c>
      <c r="Q7" s="3" t="s">
        <v>23</v>
      </c>
      <c r="R7" s="3">
        <v>4</v>
      </c>
      <c r="S7" s="3">
        <v>0</v>
      </c>
      <c r="T7" s="3" t="s">
        <v>23</v>
      </c>
      <c r="U7" s="3" t="s">
        <v>44</v>
      </c>
    </row>
    <row r="8" spans="1:21" s="4" customFormat="1" x14ac:dyDescent="0.2">
      <c r="A8" s="7">
        <v>5</v>
      </c>
      <c r="B8" s="3" t="s">
        <v>63</v>
      </c>
      <c r="C8" s="3" t="s">
        <v>64</v>
      </c>
      <c r="D8" s="3" t="s">
        <v>22</v>
      </c>
      <c r="E8" s="3" t="s">
        <v>146</v>
      </c>
      <c r="F8" s="3">
        <v>5901001</v>
      </c>
      <c r="G8" s="3" t="s">
        <v>65</v>
      </c>
      <c r="H8" s="3" t="s">
        <v>66</v>
      </c>
      <c r="I8" s="3"/>
      <c r="J8" s="3"/>
      <c r="K8" s="3"/>
      <c r="L8" s="3"/>
      <c r="M8" s="3">
        <f t="shared" si="0"/>
        <v>113.2</v>
      </c>
      <c r="N8" s="3"/>
      <c r="O8" s="3">
        <f t="shared" si="1"/>
        <v>56.6</v>
      </c>
      <c r="P8" s="3" t="s">
        <v>27</v>
      </c>
      <c r="Q8" s="3" t="s">
        <v>23</v>
      </c>
      <c r="R8" s="3">
        <v>5</v>
      </c>
      <c r="S8" s="3">
        <v>0</v>
      </c>
      <c r="T8" s="3" t="s">
        <v>23</v>
      </c>
      <c r="U8" s="3" t="s">
        <v>44</v>
      </c>
    </row>
    <row r="9" spans="1:21" s="8" customFormat="1" x14ac:dyDescent="0.2">
      <c r="A9" s="7">
        <v>6</v>
      </c>
      <c r="B9" s="7" t="s">
        <v>67</v>
      </c>
      <c r="C9" s="7" t="s">
        <v>68</v>
      </c>
      <c r="D9" s="7" t="s">
        <v>22</v>
      </c>
      <c r="E9" s="7" t="s">
        <v>146</v>
      </c>
      <c r="F9" s="7">
        <v>5901001</v>
      </c>
      <c r="G9" s="7" t="s">
        <v>49</v>
      </c>
      <c r="H9" s="7" t="s">
        <v>51</v>
      </c>
      <c r="I9" s="7"/>
      <c r="J9" s="7"/>
      <c r="K9" s="7"/>
      <c r="L9" s="7"/>
      <c r="M9" s="7">
        <f t="shared" si="0"/>
        <v>109.2</v>
      </c>
      <c r="N9" s="7"/>
      <c r="O9" s="7">
        <f t="shared" si="1"/>
        <v>54.6</v>
      </c>
      <c r="P9" s="7" t="s">
        <v>28</v>
      </c>
      <c r="Q9" s="7" t="s">
        <v>23</v>
      </c>
      <c r="R9" s="7">
        <v>6</v>
      </c>
      <c r="S9" s="7">
        <v>0</v>
      </c>
      <c r="T9" s="7" t="s">
        <v>23</v>
      </c>
      <c r="U9" s="7" t="s">
        <v>45</v>
      </c>
    </row>
    <row r="10" spans="1:21" s="8" customFormat="1" x14ac:dyDescent="0.2">
      <c r="A10" s="7">
        <v>7</v>
      </c>
      <c r="B10" s="7" t="s">
        <v>69</v>
      </c>
      <c r="C10" s="7" t="s">
        <v>70</v>
      </c>
      <c r="D10" s="7" t="s">
        <v>22</v>
      </c>
      <c r="E10" s="7" t="s">
        <v>146</v>
      </c>
      <c r="F10" s="7">
        <v>5901001</v>
      </c>
      <c r="G10" s="7" t="s">
        <v>71</v>
      </c>
      <c r="H10" s="7" t="s">
        <v>72</v>
      </c>
      <c r="I10" s="7"/>
      <c r="J10" s="7"/>
      <c r="K10" s="7"/>
      <c r="L10" s="7"/>
      <c r="M10" s="7">
        <f t="shared" si="0"/>
        <v>108.6</v>
      </c>
      <c r="N10" s="7"/>
      <c r="O10" s="7">
        <f t="shared" si="1"/>
        <v>54.3</v>
      </c>
      <c r="P10" s="7" t="s">
        <v>29</v>
      </c>
      <c r="Q10" s="7" t="s">
        <v>23</v>
      </c>
      <c r="R10" s="7">
        <v>7</v>
      </c>
      <c r="S10" s="7">
        <v>0</v>
      </c>
      <c r="T10" s="7" t="s">
        <v>23</v>
      </c>
      <c r="U10" s="7" t="s">
        <v>45</v>
      </c>
    </row>
    <row r="11" spans="1:21" s="8" customFormat="1" x14ac:dyDescent="0.2">
      <c r="A11" s="7">
        <v>8</v>
      </c>
      <c r="B11" s="7" t="s">
        <v>73</v>
      </c>
      <c r="C11" s="7" t="s">
        <v>74</v>
      </c>
      <c r="D11" s="7" t="s">
        <v>22</v>
      </c>
      <c r="E11" s="7" t="s">
        <v>146</v>
      </c>
      <c r="F11" s="7">
        <v>5901001</v>
      </c>
      <c r="G11" s="7" t="s">
        <v>71</v>
      </c>
      <c r="H11" s="7" t="s">
        <v>75</v>
      </c>
      <c r="I11" s="7"/>
      <c r="J11" s="7"/>
      <c r="K11" s="7"/>
      <c r="L11" s="7"/>
      <c r="M11" s="7">
        <f t="shared" si="0"/>
        <v>108.1</v>
      </c>
      <c r="N11" s="7"/>
      <c r="O11" s="7">
        <f t="shared" si="1"/>
        <v>54.05</v>
      </c>
      <c r="P11" s="7" t="s">
        <v>30</v>
      </c>
      <c r="Q11" s="7" t="s">
        <v>23</v>
      </c>
      <c r="R11" s="7">
        <v>8</v>
      </c>
      <c r="S11" s="7">
        <v>0</v>
      </c>
      <c r="T11" s="7" t="s">
        <v>23</v>
      </c>
      <c r="U11" s="7" t="s">
        <v>45</v>
      </c>
    </row>
    <row r="12" spans="1:21" s="8" customFormat="1" x14ac:dyDescent="0.2">
      <c r="A12" s="7">
        <v>9</v>
      </c>
      <c r="B12" s="7" t="s">
        <v>76</v>
      </c>
      <c r="C12" s="7" t="s">
        <v>77</v>
      </c>
      <c r="D12" s="7" t="s">
        <v>22</v>
      </c>
      <c r="E12" s="7" t="s">
        <v>146</v>
      </c>
      <c r="F12" s="7">
        <v>5901001</v>
      </c>
      <c r="G12" s="7" t="s">
        <v>78</v>
      </c>
      <c r="H12" s="7" t="s">
        <v>79</v>
      </c>
      <c r="I12" s="7"/>
      <c r="J12" s="7"/>
      <c r="K12" s="7"/>
      <c r="L12" s="7"/>
      <c r="M12" s="7">
        <f t="shared" si="0"/>
        <v>103</v>
      </c>
      <c r="N12" s="7"/>
      <c r="O12" s="7">
        <f t="shared" si="1"/>
        <v>51.5</v>
      </c>
      <c r="P12" s="7" t="s">
        <v>31</v>
      </c>
      <c r="Q12" s="7" t="s">
        <v>23</v>
      </c>
      <c r="R12" s="7">
        <v>9</v>
      </c>
      <c r="S12" s="7">
        <v>0</v>
      </c>
      <c r="T12" s="7" t="s">
        <v>23</v>
      </c>
      <c r="U12" s="7" t="s">
        <v>45</v>
      </c>
    </row>
    <row r="13" spans="1:21" s="8" customFormat="1" x14ac:dyDescent="0.2">
      <c r="A13" s="7">
        <v>10</v>
      </c>
      <c r="B13" s="7" t="s">
        <v>80</v>
      </c>
      <c r="C13" s="7" t="s">
        <v>81</v>
      </c>
      <c r="D13" s="7" t="s">
        <v>22</v>
      </c>
      <c r="E13" s="7" t="s">
        <v>146</v>
      </c>
      <c r="F13" s="7">
        <v>5901001</v>
      </c>
      <c r="G13" s="7" t="s">
        <v>82</v>
      </c>
      <c r="H13" s="7" t="s">
        <v>83</v>
      </c>
      <c r="I13" s="7"/>
      <c r="J13" s="7"/>
      <c r="K13" s="7"/>
      <c r="L13" s="7"/>
      <c r="M13" s="7">
        <f t="shared" si="0"/>
        <v>102.8</v>
      </c>
      <c r="N13" s="7"/>
      <c r="O13" s="7">
        <f t="shared" si="1"/>
        <v>51.4</v>
      </c>
      <c r="P13" s="7" t="s">
        <v>32</v>
      </c>
      <c r="Q13" s="7" t="s">
        <v>23</v>
      </c>
      <c r="R13" s="7">
        <v>10</v>
      </c>
      <c r="S13" s="7">
        <v>0</v>
      </c>
      <c r="T13" s="7" t="s">
        <v>23</v>
      </c>
      <c r="U13" s="7" t="s">
        <v>45</v>
      </c>
    </row>
    <row r="14" spans="1:21" s="8" customFormat="1" x14ac:dyDescent="0.2">
      <c r="A14" s="7">
        <v>11</v>
      </c>
      <c r="B14" s="7" t="s">
        <v>84</v>
      </c>
      <c r="C14" s="7" t="s">
        <v>85</v>
      </c>
      <c r="D14" s="7" t="s">
        <v>22</v>
      </c>
      <c r="E14" s="7" t="s">
        <v>146</v>
      </c>
      <c r="F14" s="7">
        <v>5901001</v>
      </c>
      <c r="G14" s="7" t="s">
        <v>86</v>
      </c>
      <c r="H14" s="7" t="s">
        <v>87</v>
      </c>
      <c r="I14" s="7"/>
      <c r="J14" s="7"/>
      <c r="K14" s="7"/>
      <c r="L14" s="7"/>
      <c r="M14" s="7">
        <f t="shared" si="0"/>
        <v>101.7</v>
      </c>
      <c r="N14" s="7"/>
      <c r="O14" s="7">
        <f t="shared" si="1"/>
        <v>50.85</v>
      </c>
      <c r="P14" s="7" t="s">
        <v>33</v>
      </c>
      <c r="Q14" s="7" t="s">
        <v>23</v>
      </c>
      <c r="R14" s="7">
        <v>11</v>
      </c>
      <c r="S14" s="7">
        <v>0</v>
      </c>
      <c r="T14" s="7" t="s">
        <v>23</v>
      </c>
      <c r="U14" s="7" t="s">
        <v>45</v>
      </c>
    </row>
    <row r="15" spans="1:21" s="8" customFormat="1" x14ac:dyDescent="0.2">
      <c r="A15" s="7">
        <v>12</v>
      </c>
      <c r="B15" s="7" t="s">
        <v>88</v>
      </c>
      <c r="C15" s="7" t="s">
        <v>89</v>
      </c>
      <c r="D15" s="7" t="s">
        <v>22</v>
      </c>
      <c r="E15" s="7" t="s">
        <v>146</v>
      </c>
      <c r="F15" s="7">
        <v>5901001</v>
      </c>
      <c r="G15" s="7" t="s">
        <v>90</v>
      </c>
      <c r="H15" s="7" t="s">
        <v>43</v>
      </c>
      <c r="I15" s="7"/>
      <c r="J15" s="7"/>
      <c r="K15" s="7"/>
      <c r="L15" s="7"/>
      <c r="M15" s="7">
        <f t="shared" si="0"/>
        <v>100.8</v>
      </c>
      <c r="N15" s="7"/>
      <c r="O15" s="7">
        <f t="shared" si="1"/>
        <v>50.4</v>
      </c>
      <c r="P15" s="7" t="s">
        <v>34</v>
      </c>
      <c r="Q15" s="7" t="s">
        <v>23</v>
      </c>
      <c r="R15" s="7">
        <v>12</v>
      </c>
      <c r="S15" s="7">
        <v>0</v>
      </c>
      <c r="T15" s="7" t="s">
        <v>23</v>
      </c>
      <c r="U15" s="7" t="s">
        <v>45</v>
      </c>
    </row>
    <row r="16" spans="1:21" s="8" customFormat="1" x14ac:dyDescent="0.2">
      <c r="A16" s="7">
        <v>13</v>
      </c>
      <c r="B16" s="7" t="s">
        <v>91</v>
      </c>
      <c r="C16" s="7" t="s">
        <v>92</v>
      </c>
      <c r="D16" s="7" t="s">
        <v>22</v>
      </c>
      <c r="E16" s="7" t="s">
        <v>146</v>
      </c>
      <c r="F16" s="7">
        <v>5901001</v>
      </c>
      <c r="G16" s="7" t="s">
        <v>93</v>
      </c>
      <c r="H16" s="7" t="s">
        <v>94</v>
      </c>
      <c r="I16" s="7"/>
      <c r="J16" s="7"/>
      <c r="K16" s="7"/>
      <c r="L16" s="7"/>
      <c r="M16" s="7">
        <f t="shared" si="0"/>
        <v>94.1</v>
      </c>
      <c r="N16" s="7"/>
      <c r="O16" s="7">
        <f t="shared" si="1"/>
        <v>47.05</v>
      </c>
      <c r="P16" s="7" t="s">
        <v>35</v>
      </c>
      <c r="Q16" s="7" t="s">
        <v>23</v>
      </c>
      <c r="R16" s="7">
        <v>13</v>
      </c>
      <c r="S16" s="7">
        <v>0</v>
      </c>
      <c r="T16" s="7" t="s">
        <v>23</v>
      </c>
      <c r="U16" s="7" t="s">
        <v>45</v>
      </c>
    </row>
    <row r="17" spans="1:21" s="8" customFormat="1" x14ac:dyDescent="0.2">
      <c r="A17" s="7">
        <v>14</v>
      </c>
      <c r="B17" s="7" t="s">
        <v>95</v>
      </c>
      <c r="C17" s="7" t="s">
        <v>96</v>
      </c>
      <c r="D17" s="7" t="s">
        <v>22</v>
      </c>
      <c r="E17" s="7" t="s">
        <v>146</v>
      </c>
      <c r="F17" s="7">
        <v>5901001</v>
      </c>
      <c r="G17" s="7" t="s">
        <v>97</v>
      </c>
      <c r="H17" s="7" t="s">
        <v>98</v>
      </c>
      <c r="I17" s="7"/>
      <c r="J17" s="7"/>
      <c r="K17" s="7"/>
      <c r="L17" s="7"/>
      <c r="M17" s="7">
        <f t="shared" si="0"/>
        <v>92.6</v>
      </c>
      <c r="N17" s="7"/>
      <c r="O17" s="7">
        <f t="shared" si="1"/>
        <v>46.3</v>
      </c>
      <c r="P17" s="7" t="s">
        <v>36</v>
      </c>
      <c r="Q17" s="7" t="s">
        <v>23</v>
      </c>
      <c r="R17" s="7">
        <v>14</v>
      </c>
      <c r="S17" s="7">
        <v>0</v>
      </c>
      <c r="T17" s="7" t="s">
        <v>23</v>
      </c>
      <c r="U17" s="7" t="s">
        <v>45</v>
      </c>
    </row>
    <row r="18" spans="1:21" s="8" customFormat="1" x14ac:dyDescent="0.2">
      <c r="A18" s="7">
        <v>15</v>
      </c>
      <c r="B18" s="7" t="s">
        <v>99</v>
      </c>
      <c r="C18" s="7" t="s">
        <v>100</v>
      </c>
      <c r="D18" s="7" t="s">
        <v>22</v>
      </c>
      <c r="E18" s="7" t="s">
        <v>146</v>
      </c>
      <c r="F18" s="7">
        <v>5901001</v>
      </c>
      <c r="G18" s="7" t="s">
        <v>101</v>
      </c>
      <c r="H18" s="7" t="s">
        <v>102</v>
      </c>
      <c r="I18" s="7"/>
      <c r="J18" s="7"/>
      <c r="K18" s="7"/>
      <c r="L18" s="7"/>
      <c r="M18" s="7">
        <f t="shared" si="0"/>
        <v>87.5</v>
      </c>
      <c r="N18" s="7"/>
      <c r="O18" s="7">
        <f t="shared" si="1"/>
        <v>43.75</v>
      </c>
      <c r="P18" s="7" t="s">
        <v>37</v>
      </c>
      <c r="Q18" s="7" t="s">
        <v>23</v>
      </c>
      <c r="R18" s="7">
        <v>15</v>
      </c>
      <c r="S18" s="7">
        <v>0</v>
      </c>
      <c r="T18" s="7" t="s">
        <v>23</v>
      </c>
      <c r="U18" s="7" t="s">
        <v>45</v>
      </c>
    </row>
    <row r="19" spans="1:21" s="8" customFormat="1" x14ac:dyDescent="0.2">
      <c r="A19" s="7">
        <v>16</v>
      </c>
      <c r="B19" s="7" t="s">
        <v>103</v>
      </c>
      <c r="C19" s="7" t="s">
        <v>104</v>
      </c>
      <c r="D19" s="7" t="s">
        <v>22</v>
      </c>
      <c r="E19" s="7" t="s">
        <v>146</v>
      </c>
      <c r="F19" s="7">
        <v>5901001</v>
      </c>
      <c r="G19" s="7" t="s">
        <v>71</v>
      </c>
      <c r="H19" s="7" t="s">
        <v>105</v>
      </c>
      <c r="I19" s="7"/>
      <c r="J19" s="7"/>
      <c r="K19" s="7"/>
      <c r="L19" s="7"/>
      <c r="M19" s="7">
        <f t="shared" si="0"/>
        <v>87.199999999999989</v>
      </c>
      <c r="N19" s="7"/>
      <c r="O19" s="7">
        <f t="shared" si="1"/>
        <v>43.599999999999994</v>
      </c>
      <c r="P19" s="7" t="s">
        <v>38</v>
      </c>
      <c r="Q19" s="7" t="s">
        <v>23</v>
      </c>
      <c r="R19" s="7">
        <v>16</v>
      </c>
      <c r="S19" s="7">
        <v>0</v>
      </c>
      <c r="T19" s="7" t="s">
        <v>23</v>
      </c>
      <c r="U19" s="7" t="s">
        <v>45</v>
      </c>
    </row>
    <row r="20" spans="1:21" s="8" customFormat="1" x14ac:dyDescent="0.2">
      <c r="A20" s="7">
        <v>17</v>
      </c>
      <c r="B20" s="7" t="s">
        <v>106</v>
      </c>
      <c r="C20" s="7" t="s">
        <v>107</v>
      </c>
      <c r="D20" s="7" t="s">
        <v>22</v>
      </c>
      <c r="E20" s="7" t="s">
        <v>146</v>
      </c>
      <c r="F20" s="7">
        <v>5901001</v>
      </c>
      <c r="G20" s="7" t="s">
        <v>108</v>
      </c>
      <c r="H20" s="7" t="s">
        <v>42</v>
      </c>
      <c r="I20" s="7"/>
      <c r="J20" s="7"/>
      <c r="K20" s="7"/>
      <c r="L20" s="7"/>
      <c r="M20" s="7">
        <f t="shared" si="0"/>
        <v>86.8</v>
      </c>
      <c r="N20" s="7"/>
      <c r="O20" s="7">
        <f t="shared" si="1"/>
        <v>43.4</v>
      </c>
      <c r="P20" s="7" t="s">
        <v>39</v>
      </c>
      <c r="Q20" s="7" t="s">
        <v>23</v>
      </c>
      <c r="R20" s="7">
        <v>17</v>
      </c>
      <c r="S20" s="7">
        <v>0</v>
      </c>
      <c r="T20" s="7" t="s">
        <v>23</v>
      </c>
      <c r="U20" s="7" t="s">
        <v>45</v>
      </c>
    </row>
    <row r="21" spans="1:21" s="8" customFormat="1" x14ac:dyDescent="0.2">
      <c r="A21" s="7">
        <v>18</v>
      </c>
      <c r="B21" s="7" t="s">
        <v>109</v>
      </c>
      <c r="C21" s="7" t="s">
        <v>110</v>
      </c>
      <c r="D21" s="7" t="s">
        <v>22</v>
      </c>
      <c r="E21" s="7" t="s">
        <v>146</v>
      </c>
      <c r="F21" s="7">
        <v>5901001</v>
      </c>
      <c r="G21" s="7" t="s">
        <v>41</v>
      </c>
      <c r="H21" s="7" t="s">
        <v>111</v>
      </c>
      <c r="I21" s="7"/>
      <c r="J21" s="7"/>
      <c r="K21" s="7"/>
      <c r="L21" s="7"/>
      <c r="M21" s="7">
        <f t="shared" si="0"/>
        <v>85.1</v>
      </c>
      <c r="N21" s="7"/>
      <c r="O21" s="7">
        <f t="shared" si="1"/>
        <v>42.55</v>
      </c>
      <c r="P21" s="7" t="s">
        <v>40</v>
      </c>
      <c r="Q21" s="7" t="s">
        <v>23</v>
      </c>
      <c r="R21" s="7">
        <v>18</v>
      </c>
      <c r="S21" s="7">
        <v>0</v>
      </c>
      <c r="T21" s="7" t="s">
        <v>23</v>
      </c>
      <c r="U21" s="7" t="s">
        <v>45</v>
      </c>
    </row>
    <row r="22" spans="1:21" x14ac:dyDescent="0.2">
      <c r="A22" s="7">
        <v>19</v>
      </c>
      <c r="B22" s="1" t="s">
        <v>112</v>
      </c>
      <c r="C22" s="1" t="s">
        <v>113</v>
      </c>
      <c r="D22" s="1" t="s">
        <v>22</v>
      </c>
      <c r="E22" s="7" t="s">
        <v>146</v>
      </c>
      <c r="F22" s="7">
        <v>5901001</v>
      </c>
      <c r="G22" s="1" t="s">
        <v>114</v>
      </c>
      <c r="H22" s="1" t="s">
        <v>114</v>
      </c>
      <c r="I22" s="1"/>
      <c r="J22" s="1"/>
      <c r="K22" s="1"/>
      <c r="L22" s="1"/>
      <c r="M22" s="1" t="s">
        <v>114</v>
      </c>
      <c r="N22" s="1"/>
      <c r="O22" s="1" t="s">
        <v>114</v>
      </c>
      <c r="P22" s="1"/>
      <c r="Q22" s="1" t="s">
        <v>23</v>
      </c>
      <c r="R22" s="1">
        <v>19</v>
      </c>
      <c r="S22" s="1">
        <v>0</v>
      </c>
      <c r="T22" s="1" t="s">
        <v>23</v>
      </c>
      <c r="U22" s="1" t="s">
        <v>45</v>
      </c>
    </row>
    <row r="23" spans="1:21" x14ac:dyDescent="0.2">
      <c r="A23" s="7">
        <v>20</v>
      </c>
      <c r="B23" s="1" t="s">
        <v>115</v>
      </c>
      <c r="C23" s="1" t="s">
        <v>116</v>
      </c>
      <c r="D23" s="1" t="s">
        <v>22</v>
      </c>
      <c r="E23" s="7" t="s">
        <v>146</v>
      </c>
      <c r="F23" s="7">
        <v>5901001</v>
      </c>
      <c r="G23" s="1" t="s">
        <v>117</v>
      </c>
      <c r="H23" s="1" t="s">
        <v>117</v>
      </c>
      <c r="I23" s="1"/>
      <c r="J23" s="1"/>
      <c r="K23" s="1"/>
      <c r="L23" s="1"/>
      <c r="M23" s="1" t="s">
        <v>117</v>
      </c>
      <c r="N23" s="1"/>
      <c r="O23" s="1" t="s">
        <v>117</v>
      </c>
      <c r="P23" s="1"/>
      <c r="Q23" s="1" t="s">
        <v>23</v>
      </c>
      <c r="R23" s="1">
        <v>20</v>
      </c>
      <c r="S23" s="1">
        <v>0</v>
      </c>
      <c r="T23" s="1" t="s">
        <v>23</v>
      </c>
      <c r="U23" s="1" t="s">
        <v>45</v>
      </c>
    </row>
    <row r="24" spans="1:21" x14ac:dyDescent="0.2">
      <c r="A24" s="7">
        <v>21</v>
      </c>
      <c r="B24" s="1" t="s">
        <v>118</v>
      </c>
      <c r="C24" s="1" t="s">
        <v>119</v>
      </c>
      <c r="D24" s="1" t="s">
        <v>22</v>
      </c>
      <c r="E24" s="7" t="s">
        <v>146</v>
      </c>
      <c r="F24" s="7">
        <v>5901001</v>
      </c>
      <c r="G24" s="1" t="s">
        <v>117</v>
      </c>
      <c r="H24" s="1" t="s">
        <v>117</v>
      </c>
      <c r="I24" s="1"/>
      <c r="J24" s="1"/>
      <c r="K24" s="1"/>
      <c r="L24" s="1"/>
      <c r="M24" s="1" t="s">
        <v>117</v>
      </c>
      <c r="N24" s="1"/>
      <c r="O24" s="1" t="s">
        <v>117</v>
      </c>
      <c r="P24" s="1"/>
      <c r="Q24" s="1" t="s">
        <v>23</v>
      </c>
      <c r="R24" s="1">
        <v>21</v>
      </c>
      <c r="S24" s="1">
        <v>0</v>
      </c>
      <c r="T24" s="1" t="s">
        <v>23</v>
      </c>
      <c r="U24" s="1" t="s">
        <v>45</v>
      </c>
    </row>
    <row r="25" spans="1:21" x14ac:dyDescent="0.2">
      <c r="A25" s="7">
        <v>22</v>
      </c>
      <c r="B25" s="1" t="s">
        <v>120</v>
      </c>
      <c r="C25" s="1" t="s">
        <v>121</v>
      </c>
      <c r="D25" s="1" t="s">
        <v>22</v>
      </c>
      <c r="E25" s="7" t="s">
        <v>146</v>
      </c>
      <c r="F25" s="7">
        <v>5901001</v>
      </c>
      <c r="G25" s="1" t="s">
        <v>117</v>
      </c>
      <c r="H25" s="1" t="s">
        <v>117</v>
      </c>
      <c r="I25" s="1"/>
      <c r="J25" s="1"/>
      <c r="K25" s="1"/>
      <c r="L25" s="1"/>
      <c r="M25" s="1" t="s">
        <v>117</v>
      </c>
      <c r="N25" s="1"/>
      <c r="O25" s="1" t="s">
        <v>117</v>
      </c>
      <c r="P25" s="1"/>
      <c r="Q25" s="1" t="s">
        <v>23</v>
      </c>
      <c r="R25" s="1">
        <v>22</v>
      </c>
      <c r="S25" s="1">
        <v>0</v>
      </c>
      <c r="T25" s="1" t="s">
        <v>23</v>
      </c>
      <c r="U25" s="1" t="s">
        <v>45</v>
      </c>
    </row>
    <row r="26" spans="1:21" x14ac:dyDescent="0.2">
      <c r="A26" s="7">
        <v>23</v>
      </c>
      <c r="B26" s="1" t="s">
        <v>122</v>
      </c>
      <c r="C26" s="1" t="s">
        <v>123</v>
      </c>
      <c r="D26" s="1" t="s">
        <v>22</v>
      </c>
      <c r="E26" s="7" t="s">
        <v>146</v>
      </c>
      <c r="F26" s="7">
        <v>5901001</v>
      </c>
      <c r="G26" s="1" t="s">
        <v>117</v>
      </c>
      <c r="H26" s="1" t="s">
        <v>117</v>
      </c>
      <c r="I26" s="1"/>
      <c r="J26" s="1"/>
      <c r="K26" s="1"/>
      <c r="L26" s="1"/>
      <c r="M26" s="1" t="s">
        <v>117</v>
      </c>
      <c r="N26" s="1"/>
      <c r="O26" s="1" t="s">
        <v>117</v>
      </c>
      <c r="P26" s="1"/>
      <c r="Q26" s="1" t="s">
        <v>23</v>
      </c>
      <c r="R26" s="1">
        <v>23</v>
      </c>
      <c r="S26" s="1">
        <v>0</v>
      </c>
      <c r="T26" s="1" t="s">
        <v>23</v>
      </c>
      <c r="U26" s="1" t="s">
        <v>45</v>
      </c>
    </row>
    <row r="27" spans="1:21" x14ac:dyDescent="0.2">
      <c r="A27" s="7">
        <v>24</v>
      </c>
      <c r="B27" s="1" t="s">
        <v>124</v>
      </c>
      <c r="C27" s="1" t="s">
        <v>125</v>
      </c>
      <c r="D27" s="1" t="s">
        <v>22</v>
      </c>
      <c r="E27" s="7" t="s">
        <v>146</v>
      </c>
      <c r="F27" s="7">
        <v>5901001</v>
      </c>
      <c r="G27" s="1" t="s">
        <v>117</v>
      </c>
      <c r="H27" s="1" t="s">
        <v>117</v>
      </c>
      <c r="I27" s="1"/>
      <c r="J27" s="1"/>
      <c r="K27" s="1"/>
      <c r="L27" s="1"/>
      <c r="M27" s="1" t="s">
        <v>117</v>
      </c>
      <c r="N27" s="1"/>
      <c r="O27" s="1" t="s">
        <v>117</v>
      </c>
      <c r="P27" s="1"/>
      <c r="Q27" s="1" t="s">
        <v>23</v>
      </c>
      <c r="R27" s="1">
        <v>24</v>
      </c>
      <c r="S27" s="1">
        <v>0</v>
      </c>
      <c r="T27" s="1" t="s">
        <v>23</v>
      </c>
      <c r="U27" s="1" t="s">
        <v>45</v>
      </c>
    </row>
    <row r="28" spans="1:21" x14ac:dyDescent="0.2">
      <c r="A28" s="7">
        <v>25</v>
      </c>
      <c r="B28" s="1" t="s">
        <v>126</v>
      </c>
      <c r="C28" s="1" t="s">
        <v>127</v>
      </c>
      <c r="D28" s="1" t="s">
        <v>22</v>
      </c>
      <c r="E28" s="7" t="s">
        <v>146</v>
      </c>
      <c r="F28" s="7">
        <v>5901001</v>
      </c>
      <c r="G28" s="1" t="s">
        <v>117</v>
      </c>
      <c r="H28" s="1" t="s">
        <v>117</v>
      </c>
      <c r="I28" s="1"/>
      <c r="J28" s="1"/>
      <c r="K28" s="1"/>
      <c r="L28" s="1"/>
      <c r="M28" s="1" t="s">
        <v>117</v>
      </c>
      <c r="N28" s="1"/>
      <c r="O28" s="1" t="s">
        <v>117</v>
      </c>
      <c r="P28" s="1"/>
      <c r="Q28" s="1" t="s">
        <v>23</v>
      </c>
      <c r="R28" s="1">
        <v>25</v>
      </c>
      <c r="S28" s="1">
        <v>0</v>
      </c>
      <c r="T28" s="1" t="s">
        <v>23</v>
      </c>
      <c r="U28" s="1" t="s">
        <v>45</v>
      </c>
    </row>
    <row r="29" spans="1:21" x14ac:dyDescent="0.2">
      <c r="A29" s="7">
        <v>26</v>
      </c>
      <c r="B29" s="1" t="s">
        <v>128</v>
      </c>
      <c r="C29" s="1" t="s">
        <v>129</v>
      </c>
      <c r="D29" s="1" t="s">
        <v>22</v>
      </c>
      <c r="E29" s="7" t="s">
        <v>146</v>
      </c>
      <c r="F29" s="7">
        <v>5901001</v>
      </c>
      <c r="G29" s="1" t="s">
        <v>117</v>
      </c>
      <c r="H29" s="1" t="s">
        <v>117</v>
      </c>
      <c r="I29" s="1"/>
      <c r="J29" s="1"/>
      <c r="K29" s="1"/>
      <c r="L29" s="1"/>
      <c r="M29" s="1" t="s">
        <v>117</v>
      </c>
      <c r="N29" s="1"/>
      <c r="O29" s="1" t="s">
        <v>117</v>
      </c>
      <c r="P29" s="1"/>
      <c r="Q29" s="1" t="s">
        <v>23</v>
      </c>
      <c r="R29" s="1">
        <v>26</v>
      </c>
      <c r="S29" s="1">
        <v>0</v>
      </c>
      <c r="T29" s="1" t="s">
        <v>23</v>
      </c>
      <c r="U29" s="1" t="s">
        <v>45</v>
      </c>
    </row>
    <row r="30" spans="1:21" x14ac:dyDescent="0.2">
      <c r="A30" s="7">
        <v>27</v>
      </c>
      <c r="B30" s="1" t="s">
        <v>130</v>
      </c>
      <c r="C30" s="1" t="s">
        <v>131</v>
      </c>
      <c r="D30" s="1" t="s">
        <v>22</v>
      </c>
      <c r="E30" s="7" t="s">
        <v>146</v>
      </c>
      <c r="F30" s="7">
        <v>5901001</v>
      </c>
      <c r="G30" s="1" t="s">
        <v>117</v>
      </c>
      <c r="H30" s="1" t="s">
        <v>117</v>
      </c>
      <c r="I30" s="1"/>
      <c r="J30" s="1"/>
      <c r="K30" s="1"/>
      <c r="L30" s="1"/>
      <c r="M30" s="1" t="s">
        <v>117</v>
      </c>
      <c r="N30" s="1"/>
      <c r="O30" s="1" t="s">
        <v>117</v>
      </c>
      <c r="P30" s="1"/>
      <c r="Q30" s="1" t="s">
        <v>23</v>
      </c>
      <c r="R30" s="1">
        <v>27</v>
      </c>
      <c r="S30" s="1">
        <v>0</v>
      </c>
      <c r="T30" s="1" t="s">
        <v>23</v>
      </c>
      <c r="U30" s="1" t="s">
        <v>45</v>
      </c>
    </row>
    <row r="31" spans="1:21" x14ac:dyDescent="0.2">
      <c r="A31" s="7">
        <v>28</v>
      </c>
      <c r="B31" s="1" t="s">
        <v>132</v>
      </c>
      <c r="C31" s="1" t="s">
        <v>133</v>
      </c>
      <c r="D31" s="1" t="s">
        <v>22</v>
      </c>
      <c r="E31" s="7" t="s">
        <v>146</v>
      </c>
      <c r="F31" s="7">
        <v>5901001</v>
      </c>
      <c r="G31" s="1" t="s">
        <v>117</v>
      </c>
      <c r="H31" s="1" t="s">
        <v>117</v>
      </c>
      <c r="I31" s="1"/>
      <c r="J31" s="1"/>
      <c r="K31" s="1"/>
      <c r="L31" s="1"/>
      <c r="M31" s="1" t="s">
        <v>117</v>
      </c>
      <c r="N31" s="1"/>
      <c r="O31" s="1" t="s">
        <v>117</v>
      </c>
      <c r="P31" s="1"/>
      <c r="Q31" s="1" t="s">
        <v>23</v>
      </c>
      <c r="R31" s="1">
        <v>28</v>
      </c>
      <c r="S31" s="1">
        <v>0</v>
      </c>
      <c r="T31" s="1" t="s">
        <v>23</v>
      </c>
      <c r="U31" s="1" t="s">
        <v>45</v>
      </c>
    </row>
    <row r="32" spans="1:21" x14ac:dyDescent="0.2">
      <c r="A32" s="7">
        <v>29</v>
      </c>
      <c r="B32" s="1" t="s">
        <v>134</v>
      </c>
      <c r="C32" s="1" t="s">
        <v>135</v>
      </c>
      <c r="D32" s="1" t="s">
        <v>22</v>
      </c>
      <c r="E32" s="7" t="s">
        <v>146</v>
      </c>
      <c r="F32" s="7">
        <v>5901001</v>
      </c>
      <c r="G32" s="1" t="s">
        <v>117</v>
      </c>
      <c r="H32" s="1" t="s">
        <v>117</v>
      </c>
      <c r="I32" s="1"/>
      <c r="J32" s="1"/>
      <c r="K32" s="1"/>
      <c r="L32" s="1"/>
      <c r="M32" s="1" t="s">
        <v>117</v>
      </c>
      <c r="N32" s="1"/>
      <c r="O32" s="1" t="s">
        <v>117</v>
      </c>
      <c r="P32" s="1"/>
      <c r="Q32" s="1" t="s">
        <v>23</v>
      </c>
      <c r="R32" s="1">
        <v>29</v>
      </c>
      <c r="S32" s="1">
        <v>0</v>
      </c>
      <c r="T32" s="1" t="s">
        <v>23</v>
      </c>
      <c r="U32" s="1" t="s">
        <v>45</v>
      </c>
    </row>
    <row r="33" spans="1:21" x14ac:dyDescent="0.2">
      <c r="A33" s="7">
        <v>30</v>
      </c>
      <c r="B33" s="1" t="s">
        <v>136</v>
      </c>
      <c r="C33" s="1" t="s">
        <v>137</v>
      </c>
      <c r="D33" s="1" t="s">
        <v>22</v>
      </c>
      <c r="E33" s="7" t="s">
        <v>146</v>
      </c>
      <c r="F33" s="7">
        <v>5901001</v>
      </c>
      <c r="G33" s="1" t="s">
        <v>117</v>
      </c>
      <c r="H33" s="1" t="s">
        <v>117</v>
      </c>
      <c r="I33" s="1"/>
      <c r="J33" s="1"/>
      <c r="K33" s="1"/>
      <c r="L33" s="1"/>
      <c r="M33" s="1" t="s">
        <v>117</v>
      </c>
      <c r="N33" s="1"/>
      <c r="O33" s="1" t="s">
        <v>117</v>
      </c>
      <c r="P33" s="1"/>
      <c r="Q33" s="1" t="s">
        <v>23</v>
      </c>
      <c r="R33" s="1">
        <v>30</v>
      </c>
      <c r="S33" s="1">
        <v>0</v>
      </c>
      <c r="T33" s="1" t="s">
        <v>23</v>
      </c>
      <c r="U33" s="1" t="s">
        <v>45</v>
      </c>
    </row>
    <row r="34" spans="1:21" x14ac:dyDescent="0.2">
      <c r="A34" s="7">
        <v>31</v>
      </c>
      <c r="B34" s="1" t="s">
        <v>138</v>
      </c>
      <c r="C34" s="1" t="s">
        <v>139</v>
      </c>
      <c r="D34" s="1" t="s">
        <v>22</v>
      </c>
      <c r="E34" s="7" t="s">
        <v>146</v>
      </c>
      <c r="F34" s="7">
        <v>5901001</v>
      </c>
      <c r="G34" s="1" t="s">
        <v>117</v>
      </c>
      <c r="H34" s="1" t="s">
        <v>117</v>
      </c>
      <c r="I34" s="1"/>
      <c r="J34" s="1"/>
      <c r="K34" s="1"/>
      <c r="L34" s="1"/>
      <c r="M34" s="1" t="s">
        <v>117</v>
      </c>
      <c r="N34" s="1"/>
      <c r="O34" s="1" t="s">
        <v>117</v>
      </c>
      <c r="P34" s="1"/>
      <c r="Q34" s="1" t="s">
        <v>23</v>
      </c>
      <c r="R34" s="1">
        <v>31</v>
      </c>
      <c r="S34" s="1">
        <v>0</v>
      </c>
      <c r="T34" s="1" t="s">
        <v>23</v>
      </c>
      <c r="U34" s="1" t="s">
        <v>45</v>
      </c>
    </row>
    <row r="35" spans="1:21" x14ac:dyDescent="0.2">
      <c r="A35" s="7">
        <v>32</v>
      </c>
      <c r="B35" s="1" t="s">
        <v>140</v>
      </c>
      <c r="C35" s="1" t="s">
        <v>141</v>
      </c>
      <c r="D35" s="1" t="s">
        <v>22</v>
      </c>
      <c r="E35" s="7" t="s">
        <v>146</v>
      </c>
      <c r="F35" s="7">
        <v>5901001</v>
      </c>
      <c r="G35" s="1" t="s">
        <v>117</v>
      </c>
      <c r="H35" s="1" t="s">
        <v>117</v>
      </c>
      <c r="I35" s="1"/>
      <c r="J35" s="1"/>
      <c r="K35" s="1"/>
      <c r="L35" s="1"/>
      <c r="M35" s="1" t="s">
        <v>117</v>
      </c>
      <c r="N35" s="1"/>
      <c r="O35" s="1" t="s">
        <v>117</v>
      </c>
      <c r="P35" s="1"/>
      <c r="Q35" s="1" t="s">
        <v>23</v>
      </c>
      <c r="R35" s="1">
        <v>32</v>
      </c>
      <c r="S35" s="1">
        <v>0</v>
      </c>
      <c r="T35" s="1" t="s">
        <v>23</v>
      </c>
      <c r="U35" s="1" t="s">
        <v>45</v>
      </c>
    </row>
    <row r="36" spans="1:21" x14ac:dyDescent="0.2">
      <c r="A36" s="7">
        <v>33</v>
      </c>
      <c r="B36" s="1" t="s">
        <v>142</v>
      </c>
      <c r="C36" s="1" t="s">
        <v>143</v>
      </c>
      <c r="D36" s="1" t="s">
        <v>22</v>
      </c>
      <c r="E36" s="7" t="s">
        <v>146</v>
      </c>
      <c r="F36" s="7">
        <v>5901001</v>
      </c>
      <c r="G36" s="1" t="s">
        <v>117</v>
      </c>
      <c r="H36" s="1" t="s">
        <v>117</v>
      </c>
      <c r="I36" s="1"/>
      <c r="J36" s="1"/>
      <c r="K36" s="1"/>
      <c r="L36" s="1"/>
      <c r="M36" s="1" t="s">
        <v>117</v>
      </c>
      <c r="N36" s="1"/>
      <c r="O36" s="1" t="s">
        <v>117</v>
      </c>
      <c r="P36" s="1"/>
      <c r="Q36" s="1" t="s">
        <v>23</v>
      </c>
      <c r="R36" s="1">
        <v>33</v>
      </c>
      <c r="S36" s="1">
        <v>0</v>
      </c>
      <c r="T36" s="1" t="s">
        <v>23</v>
      </c>
      <c r="U36" s="1" t="s">
        <v>45</v>
      </c>
    </row>
    <row r="37" spans="1:21" x14ac:dyDescent="0.2">
      <c r="A37" s="7">
        <v>34</v>
      </c>
      <c r="B37" s="1" t="s">
        <v>144</v>
      </c>
      <c r="C37" s="1" t="s">
        <v>145</v>
      </c>
      <c r="D37" s="1" t="s">
        <v>22</v>
      </c>
      <c r="E37" s="7" t="s">
        <v>146</v>
      </c>
      <c r="F37" s="7">
        <v>5901001</v>
      </c>
      <c r="G37" s="1" t="s">
        <v>117</v>
      </c>
      <c r="H37" s="1" t="s">
        <v>117</v>
      </c>
      <c r="I37" s="1"/>
      <c r="J37" s="1"/>
      <c r="K37" s="1"/>
      <c r="L37" s="1"/>
      <c r="M37" s="1" t="s">
        <v>117</v>
      </c>
      <c r="N37" s="1"/>
      <c r="O37" s="1" t="s">
        <v>117</v>
      </c>
      <c r="P37" s="1"/>
      <c r="Q37" s="1" t="s">
        <v>23</v>
      </c>
      <c r="R37" s="1">
        <v>34</v>
      </c>
      <c r="S37" s="1">
        <v>0</v>
      </c>
      <c r="T37" s="1" t="s">
        <v>23</v>
      </c>
      <c r="U37" s="1" t="s">
        <v>45</v>
      </c>
    </row>
  </sheetData>
  <mergeCells count="2">
    <mergeCell ref="A2:T2"/>
    <mergeCell ref="A1:U1"/>
  </mergeCells>
  <phoneticPr fontId="2" type="noConversion"/>
  <printOptions horizontalCentered="1"/>
  <pageMargins left="0.11811023622047245" right="0.11811023622047245" top="0.51181102362204722" bottom="0.51181102362204722" header="0.31496062992125984" footer="0.31496062992125984"/>
  <pageSetup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01474编辑</vt:lpstr>
      <vt:lpstr>'01474编辑'!Print_Area</vt:lpstr>
      <vt:lpstr>'01474编辑'!Print_Titles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 l</cp:lastModifiedBy>
  <cp:lastPrinted>2021-07-12T09:50:03Z</cp:lastPrinted>
  <dcterms:created xsi:type="dcterms:W3CDTF">2021-07-07T07:09:44Z</dcterms:created>
  <dcterms:modified xsi:type="dcterms:W3CDTF">2023-05-06T09:33:17Z</dcterms:modified>
</cp:coreProperties>
</file>