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definedNames>
    <definedName name="_xlnm._FilterDatabase" localSheetId="0" hidden="1">Sheet1!$A$2:$K$52</definedName>
  </definedNames>
  <calcPr calcId="144525"/>
</workbook>
</file>

<file path=xl/sharedStrings.xml><?xml version="1.0" encoding="utf-8"?>
<sst xmlns="http://schemas.openxmlformats.org/spreadsheetml/2006/main" count="362" uniqueCount="141">
  <si>
    <t>南充市嘉陵区2023年上半年公开招聘事业单位工作人员面试入围人员名单</t>
  </si>
  <si>
    <t>姓名</t>
  </si>
  <si>
    <t>性别</t>
  </si>
  <si>
    <t>单位名称</t>
  </si>
  <si>
    <t>职位名称</t>
  </si>
  <si>
    <t>岗位编码</t>
  </si>
  <si>
    <t>准考证号</t>
  </si>
  <si>
    <t>考试科目</t>
  </si>
  <si>
    <t>原始成绩</t>
  </si>
  <si>
    <t>政策性加分</t>
  </si>
  <si>
    <t>笔试总成绩</t>
  </si>
  <si>
    <t>排名</t>
  </si>
  <si>
    <t>孙莉娟</t>
  </si>
  <si>
    <t>女</t>
  </si>
  <si>
    <t>乡、镇卫生院</t>
  </si>
  <si>
    <t>会计</t>
  </si>
  <si>
    <t>510301</t>
  </si>
  <si>
    <t>5111111061408</t>
  </si>
  <si>
    <t>《综合知识》</t>
  </si>
  <si>
    <t>唐晨</t>
  </si>
  <si>
    <t>男</t>
  </si>
  <si>
    <t>5111111054427</t>
  </si>
  <si>
    <t>张惠宇</t>
  </si>
  <si>
    <t>5111111031126</t>
  </si>
  <si>
    <t>邹槟莲</t>
  </si>
  <si>
    <t>5111111044502</t>
  </si>
  <si>
    <t>符长红</t>
  </si>
  <si>
    <t>5111111102624</t>
  </si>
  <si>
    <t>吴娟</t>
  </si>
  <si>
    <t>5111111101222</t>
  </si>
  <si>
    <t>李园园</t>
  </si>
  <si>
    <t>中医医院</t>
  </si>
  <si>
    <t>内科医生</t>
  </si>
  <si>
    <t>520301</t>
  </si>
  <si>
    <t>5211111132307</t>
  </si>
  <si>
    <t>《卫生公共基础》（不含中医）</t>
  </si>
  <si>
    <t>杨双菊</t>
  </si>
  <si>
    <t>5211111134205</t>
  </si>
  <si>
    <t>陈蓉</t>
  </si>
  <si>
    <t>5211111122421</t>
  </si>
  <si>
    <t>程明</t>
  </si>
  <si>
    <t>外科医生</t>
  </si>
  <si>
    <t>520302</t>
  </si>
  <si>
    <t>5211111114715</t>
  </si>
  <si>
    <t>邓煜科</t>
  </si>
  <si>
    <t>5211111120830</t>
  </si>
  <si>
    <t>成大福</t>
  </si>
  <si>
    <t>5211111135430</t>
  </si>
  <si>
    <t>王浩嵘</t>
  </si>
  <si>
    <t>耳鼻喉科医生</t>
  </si>
  <si>
    <t>520303</t>
  </si>
  <si>
    <t>5211111130223</t>
  </si>
  <si>
    <t>何雪</t>
  </si>
  <si>
    <t>5211111115123</t>
  </si>
  <si>
    <t>和玉</t>
  </si>
  <si>
    <t>口腔科医生</t>
  </si>
  <si>
    <t>520304</t>
  </si>
  <si>
    <t>5211111120816</t>
  </si>
  <si>
    <t>吴杰</t>
  </si>
  <si>
    <t>5211111130114</t>
  </si>
  <si>
    <t>周杰</t>
  </si>
  <si>
    <t>妇产科医生</t>
  </si>
  <si>
    <t>520305</t>
  </si>
  <si>
    <t>5211111121720</t>
  </si>
  <si>
    <t>苏金蓉</t>
  </si>
  <si>
    <t>5211111114018</t>
  </si>
  <si>
    <t>何玉旭</t>
  </si>
  <si>
    <t>西医临床</t>
  </si>
  <si>
    <t>520306</t>
  </si>
  <si>
    <t>5211111114013</t>
  </si>
  <si>
    <t>何悦</t>
  </si>
  <si>
    <t>5211111121812</t>
  </si>
  <si>
    <t>谭豪</t>
  </si>
  <si>
    <t>5211111135020</t>
  </si>
  <si>
    <t>李季春</t>
  </si>
  <si>
    <t>5211111112624</t>
  </si>
  <si>
    <t>徐欢</t>
  </si>
  <si>
    <t>5211111135018</t>
  </si>
  <si>
    <t>吴宇灏</t>
  </si>
  <si>
    <t>5211111114015</t>
  </si>
  <si>
    <t>胡琴</t>
  </si>
  <si>
    <t>5211111130928</t>
  </si>
  <si>
    <t>任洋君</t>
  </si>
  <si>
    <t>5211111131406</t>
  </si>
  <si>
    <t>唐金玉</t>
  </si>
  <si>
    <t>5211111130212</t>
  </si>
  <si>
    <t>王颖</t>
  </si>
  <si>
    <t>5211111134707</t>
  </si>
  <si>
    <t>安敏</t>
  </si>
  <si>
    <t>5211111134714</t>
  </si>
  <si>
    <t>杨静</t>
  </si>
  <si>
    <t>5211111120114</t>
  </si>
  <si>
    <t>张琪凤</t>
  </si>
  <si>
    <t>医学检验</t>
  </si>
  <si>
    <t>520307</t>
  </si>
  <si>
    <t>5211111122417</t>
  </si>
  <si>
    <t>文小彤</t>
  </si>
  <si>
    <t>5211111114703</t>
  </si>
  <si>
    <t>陈婷婷</t>
  </si>
  <si>
    <t>5211111131002</t>
  </si>
  <si>
    <t>龚璐</t>
  </si>
  <si>
    <t>放射技师</t>
  </si>
  <si>
    <t>520308</t>
  </si>
  <si>
    <t>5211111132406</t>
  </si>
  <si>
    <t>贾珂瑶</t>
  </si>
  <si>
    <t>5211111113330</t>
  </si>
  <si>
    <t>杜欣艳</t>
  </si>
  <si>
    <t>5211111131509</t>
  </si>
  <si>
    <t>袁雪</t>
  </si>
  <si>
    <t>护理</t>
  </si>
  <si>
    <t>520309</t>
  </si>
  <si>
    <t>5211111113328</t>
  </si>
  <si>
    <t>晏芳芳</t>
  </si>
  <si>
    <t>5211111121128</t>
  </si>
  <si>
    <t>陈彩双</t>
  </si>
  <si>
    <t>5211111121624</t>
  </si>
  <si>
    <t>向林霞</t>
  </si>
  <si>
    <t>5211111130318</t>
  </si>
  <si>
    <t>颜小桃</t>
  </si>
  <si>
    <t>中医（含中西医结合、康复治疗）</t>
  </si>
  <si>
    <t>530301</t>
  </si>
  <si>
    <t>5311111014818</t>
  </si>
  <si>
    <t>《卫生公共基础》（含中医）</t>
  </si>
  <si>
    <t>吴桐雨</t>
  </si>
  <si>
    <t>5311111014027</t>
  </si>
  <si>
    <t>罗贵元</t>
  </si>
  <si>
    <t>5311111014930</t>
  </si>
  <si>
    <t>姜旭燚</t>
  </si>
  <si>
    <t>5311111014713</t>
  </si>
  <si>
    <t>罗一剑</t>
  </si>
  <si>
    <t>5311111014328</t>
  </si>
  <si>
    <t>尹环</t>
  </si>
  <si>
    <t>5311111015507</t>
  </si>
  <si>
    <t>楚慧</t>
  </si>
  <si>
    <t>5311111014402</t>
  </si>
  <si>
    <t>杜攀</t>
  </si>
  <si>
    <t>5311111015301</t>
  </si>
  <si>
    <t>庞云川</t>
  </si>
  <si>
    <t>5311111014801</t>
  </si>
  <si>
    <t>唐岚</t>
  </si>
  <si>
    <t>5311111015604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</si>
</sst>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黑体"/>
      <charset val="134"/>
    </font>
    <font>
      <sz val="10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K43" sqref="A43:K52"/>
    </sheetView>
  </sheetViews>
  <sheetFormatPr defaultColWidth="9" defaultRowHeight="15" customHeight="1"/>
  <cols>
    <col min="2" max="2" width="4.27272727272727" customWidth="1"/>
    <col min="3" max="3" width="16.1818181818182" customWidth="1"/>
    <col min="4" max="4" width="12.3636363636364" customWidth="1"/>
    <col min="5" max="5" width="9.18181818181818" customWidth="1"/>
    <col min="6" max="6" width="15.1818181818182" customWidth="1"/>
    <col min="7" max="7" width="12.3636363636364" customWidth="1"/>
    <col min="8" max="8" width="7.90909090909091" customWidth="1"/>
    <col min="9" max="9" width="6.72727272727273" customWidth="1"/>
    <col min="10" max="10" width="11" style="1" customWidth="1"/>
    <col min="11" max="11" width="9" style="1"/>
  </cols>
  <sheetData>
    <row r="1" ht="2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customHeight="1" spans="1:11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>
        <v>73.2</v>
      </c>
      <c r="I3" s="5"/>
      <c r="J3" s="5">
        <f t="shared" ref="J3:J42" si="0">H3+I3</f>
        <v>73.2</v>
      </c>
      <c r="K3" s="6">
        <f>RANK(J3,$J$3:$J$8)</f>
        <v>1</v>
      </c>
    </row>
    <row r="4" customHeight="1" spans="1:11">
      <c r="A4" s="4" t="s">
        <v>19</v>
      </c>
      <c r="B4" s="4" t="s">
        <v>20</v>
      </c>
      <c r="C4" s="4" t="s">
        <v>14</v>
      </c>
      <c r="D4" s="4" t="s">
        <v>15</v>
      </c>
      <c r="E4" s="4" t="s">
        <v>16</v>
      </c>
      <c r="F4" s="4" t="s">
        <v>21</v>
      </c>
      <c r="G4" s="4" t="s">
        <v>18</v>
      </c>
      <c r="H4" s="4">
        <v>71.5</v>
      </c>
      <c r="I4" s="5"/>
      <c r="J4" s="5">
        <f t="shared" si="0"/>
        <v>71.5</v>
      </c>
      <c r="K4" s="6">
        <f>RANK(J4,$J$3:$J$8)</f>
        <v>2</v>
      </c>
    </row>
    <row r="5" customHeight="1" spans="1:11">
      <c r="A5" s="4" t="s">
        <v>22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23</v>
      </c>
      <c r="G5" s="4" t="s">
        <v>18</v>
      </c>
      <c r="H5" s="4">
        <v>68.9</v>
      </c>
      <c r="I5" s="5"/>
      <c r="J5" s="5">
        <f t="shared" si="0"/>
        <v>68.9</v>
      </c>
      <c r="K5" s="6">
        <f>RANK(J5,$J$3:$J$8)</f>
        <v>3</v>
      </c>
    </row>
    <row r="6" customHeight="1" spans="1:11">
      <c r="A6" s="4" t="s">
        <v>24</v>
      </c>
      <c r="B6" s="4" t="s">
        <v>13</v>
      </c>
      <c r="C6" s="4" t="s">
        <v>14</v>
      </c>
      <c r="D6" s="4" t="s">
        <v>15</v>
      </c>
      <c r="E6" s="4" t="s">
        <v>16</v>
      </c>
      <c r="F6" s="4" t="s">
        <v>25</v>
      </c>
      <c r="G6" s="4" t="s">
        <v>18</v>
      </c>
      <c r="H6" s="4">
        <v>65.4</v>
      </c>
      <c r="I6" s="5"/>
      <c r="J6" s="5">
        <f t="shared" si="0"/>
        <v>65.4</v>
      </c>
      <c r="K6" s="6">
        <f>RANK(J6,$J$3:$J$8)</f>
        <v>4</v>
      </c>
    </row>
    <row r="7" customHeight="1" spans="1:11">
      <c r="A7" s="4" t="s">
        <v>26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27</v>
      </c>
      <c r="G7" s="4" t="s">
        <v>18</v>
      </c>
      <c r="H7" s="4">
        <v>64.8</v>
      </c>
      <c r="I7" s="5"/>
      <c r="J7" s="5">
        <f t="shared" si="0"/>
        <v>64.8</v>
      </c>
      <c r="K7" s="6">
        <f>RANK(J7,$J$3:$J$8)</f>
        <v>5</v>
      </c>
    </row>
    <row r="8" customHeight="1" spans="1:11">
      <c r="A8" s="4" t="s">
        <v>28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29</v>
      </c>
      <c r="G8" s="4" t="s">
        <v>18</v>
      </c>
      <c r="H8" s="4">
        <v>62.2</v>
      </c>
      <c r="I8" s="5"/>
      <c r="J8" s="5">
        <f t="shared" si="0"/>
        <v>62.2</v>
      </c>
      <c r="K8" s="6">
        <f>RANK(J8,$J$3:$J$8)</f>
        <v>6</v>
      </c>
    </row>
    <row r="9" customHeight="1" spans="1:11">
      <c r="A9" s="4" t="s">
        <v>30</v>
      </c>
      <c r="B9" s="4" t="s">
        <v>13</v>
      </c>
      <c r="C9" s="4" t="s">
        <v>31</v>
      </c>
      <c r="D9" s="4" t="s">
        <v>32</v>
      </c>
      <c r="E9" s="4" t="s">
        <v>33</v>
      </c>
      <c r="F9" s="4" t="s">
        <v>34</v>
      </c>
      <c r="G9" s="4" t="s">
        <v>35</v>
      </c>
      <c r="H9" s="4">
        <v>59</v>
      </c>
      <c r="I9" s="5"/>
      <c r="J9" s="5">
        <f t="shared" si="0"/>
        <v>59</v>
      </c>
      <c r="K9" s="6">
        <f>RANK(J9,$J$9:$J$11)</f>
        <v>1</v>
      </c>
    </row>
    <row r="10" customHeight="1" spans="1:11">
      <c r="A10" s="4" t="s">
        <v>36</v>
      </c>
      <c r="B10" s="4" t="s">
        <v>13</v>
      </c>
      <c r="C10" s="4" t="s">
        <v>31</v>
      </c>
      <c r="D10" s="4" t="s">
        <v>32</v>
      </c>
      <c r="E10" s="4" t="s">
        <v>33</v>
      </c>
      <c r="F10" s="4" t="s">
        <v>37</v>
      </c>
      <c r="G10" s="4" t="s">
        <v>35</v>
      </c>
      <c r="H10" s="4">
        <v>57</v>
      </c>
      <c r="I10" s="5"/>
      <c r="J10" s="5">
        <f t="shared" si="0"/>
        <v>57</v>
      </c>
      <c r="K10" s="6">
        <f>RANK(J10,$J$9:$J$11)</f>
        <v>2</v>
      </c>
    </row>
    <row r="11" customHeight="1" spans="1:11">
      <c r="A11" s="4" t="s">
        <v>38</v>
      </c>
      <c r="B11" s="4" t="s">
        <v>13</v>
      </c>
      <c r="C11" s="4" t="s">
        <v>31</v>
      </c>
      <c r="D11" s="4" t="s">
        <v>32</v>
      </c>
      <c r="E11" s="4" t="s">
        <v>33</v>
      </c>
      <c r="F11" s="4" t="s">
        <v>39</v>
      </c>
      <c r="G11" s="4" t="s">
        <v>35</v>
      </c>
      <c r="H11" s="4">
        <v>56</v>
      </c>
      <c r="I11" s="5"/>
      <c r="J11" s="5">
        <f t="shared" si="0"/>
        <v>56</v>
      </c>
      <c r="K11" s="6">
        <f>RANK(J11,$J$9:$J$11)</f>
        <v>3</v>
      </c>
    </row>
    <row r="12" customHeight="1" spans="1:11">
      <c r="A12" s="4" t="s">
        <v>40</v>
      </c>
      <c r="B12" s="4" t="s">
        <v>20</v>
      </c>
      <c r="C12" s="4" t="s">
        <v>31</v>
      </c>
      <c r="D12" s="4" t="s">
        <v>41</v>
      </c>
      <c r="E12" s="4" t="s">
        <v>42</v>
      </c>
      <c r="F12" s="4" t="s">
        <v>43</v>
      </c>
      <c r="G12" s="4" t="s">
        <v>35</v>
      </c>
      <c r="H12" s="4">
        <v>59</v>
      </c>
      <c r="I12" s="5"/>
      <c r="J12" s="5">
        <f t="shared" si="0"/>
        <v>59</v>
      </c>
      <c r="K12" s="6">
        <v>1</v>
      </c>
    </row>
    <row r="13" customHeight="1" spans="1:11">
      <c r="A13" s="4" t="s">
        <v>44</v>
      </c>
      <c r="B13" s="4" t="s">
        <v>20</v>
      </c>
      <c r="C13" s="4" t="s">
        <v>31</v>
      </c>
      <c r="D13" s="4" t="s">
        <v>41</v>
      </c>
      <c r="E13" s="4" t="s">
        <v>42</v>
      </c>
      <c r="F13" s="4" t="s">
        <v>45</v>
      </c>
      <c r="G13" s="4" t="s">
        <v>35</v>
      </c>
      <c r="H13" s="4">
        <v>56</v>
      </c>
      <c r="I13" s="5"/>
      <c r="J13" s="5">
        <f t="shared" si="0"/>
        <v>56</v>
      </c>
      <c r="K13" s="6">
        <v>2</v>
      </c>
    </row>
    <row r="14" customHeight="1" spans="1:11">
      <c r="A14" s="4" t="s">
        <v>46</v>
      </c>
      <c r="B14" s="4" t="s">
        <v>20</v>
      </c>
      <c r="C14" s="4" t="s">
        <v>31</v>
      </c>
      <c r="D14" s="4" t="s">
        <v>41</v>
      </c>
      <c r="E14" s="4" t="s">
        <v>42</v>
      </c>
      <c r="F14" s="4" t="s">
        <v>47</v>
      </c>
      <c r="G14" s="4" t="s">
        <v>35</v>
      </c>
      <c r="H14" s="4">
        <v>52</v>
      </c>
      <c r="I14" s="5"/>
      <c r="J14" s="5">
        <f t="shared" si="0"/>
        <v>52</v>
      </c>
      <c r="K14" s="6">
        <v>3</v>
      </c>
    </row>
    <row r="15" customHeight="1" spans="1:11">
      <c r="A15" s="4" t="s">
        <v>48</v>
      </c>
      <c r="B15" s="4" t="s">
        <v>20</v>
      </c>
      <c r="C15" s="4" t="s">
        <v>31</v>
      </c>
      <c r="D15" s="4" t="s">
        <v>49</v>
      </c>
      <c r="E15" s="4" t="s">
        <v>50</v>
      </c>
      <c r="F15" s="4" t="s">
        <v>51</v>
      </c>
      <c r="G15" s="4" t="s">
        <v>35</v>
      </c>
      <c r="H15" s="4">
        <v>64</v>
      </c>
      <c r="I15" s="5"/>
      <c r="J15" s="5">
        <f t="shared" si="0"/>
        <v>64</v>
      </c>
      <c r="K15" s="6">
        <v>1</v>
      </c>
    </row>
    <row r="16" customHeight="1" spans="1:11">
      <c r="A16" s="4" t="s">
        <v>52</v>
      </c>
      <c r="B16" s="4" t="s">
        <v>13</v>
      </c>
      <c r="C16" s="4" t="s">
        <v>31</v>
      </c>
      <c r="D16" s="4" t="s">
        <v>49</v>
      </c>
      <c r="E16" s="4" t="s">
        <v>50</v>
      </c>
      <c r="F16" s="4" t="s">
        <v>53</v>
      </c>
      <c r="G16" s="4" t="s">
        <v>35</v>
      </c>
      <c r="H16" s="4">
        <v>50</v>
      </c>
      <c r="I16" s="5"/>
      <c r="J16" s="5">
        <f t="shared" si="0"/>
        <v>50</v>
      </c>
      <c r="K16" s="6">
        <v>2</v>
      </c>
    </row>
    <row r="17" customHeight="1" spans="1:11">
      <c r="A17" s="4" t="s">
        <v>54</v>
      </c>
      <c r="B17" s="4" t="s">
        <v>13</v>
      </c>
      <c r="C17" s="4" t="s">
        <v>31</v>
      </c>
      <c r="D17" s="4" t="s">
        <v>55</v>
      </c>
      <c r="E17" s="4" t="s">
        <v>56</v>
      </c>
      <c r="F17" s="4" t="s">
        <v>57</v>
      </c>
      <c r="G17" s="4" t="s">
        <v>35</v>
      </c>
      <c r="H17" s="4">
        <v>55</v>
      </c>
      <c r="I17" s="5"/>
      <c r="J17" s="5">
        <f t="shared" si="0"/>
        <v>55</v>
      </c>
      <c r="K17" s="6">
        <v>1</v>
      </c>
    </row>
    <row r="18" customHeight="1" spans="1:11">
      <c r="A18" s="4" t="s">
        <v>58</v>
      </c>
      <c r="B18" s="4" t="s">
        <v>20</v>
      </c>
      <c r="C18" s="4" t="s">
        <v>31</v>
      </c>
      <c r="D18" s="4" t="s">
        <v>55</v>
      </c>
      <c r="E18" s="4" t="s">
        <v>56</v>
      </c>
      <c r="F18" s="4" t="s">
        <v>59</v>
      </c>
      <c r="G18" s="4" t="s">
        <v>35</v>
      </c>
      <c r="H18" s="4">
        <v>32</v>
      </c>
      <c r="I18" s="5"/>
      <c r="J18" s="5">
        <f t="shared" si="0"/>
        <v>32</v>
      </c>
      <c r="K18" s="6">
        <v>2</v>
      </c>
    </row>
    <row r="19" customHeight="1" spans="1:11">
      <c r="A19" s="4" t="s">
        <v>60</v>
      </c>
      <c r="B19" s="4" t="s">
        <v>13</v>
      </c>
      <c r="C19" s="4" t="s">
        <v>31</v>
      </c>
      <c r="D19" s="4" t="s">
        <v>61</v>
      </c>
      <c r="E19" s="4" t="s">
        <v>62</v>
      </c>
      <c r="F19" s="4" t="s">
        <v>63</v>
      </c>
      <c r="G19" s="4" t="s">
        <v>35</v>
      </c>
      <c r="H19" s="4">
        <v>49</v>
      </c>
      <c r="I19" s="5"/>
      <c r="J19" s="5">
        <f t="shared" si="0"/>
        <v>49</v>
      </c>
      <c r="K19" s="6">
        <v>1</v>
      </c>
    </row>
    <row r="20" customHeight="1" spans="1:11">
      <c r="A20" s="4" t="s">
        <v>64</v>
      </c>
      <c r="B20" s="4" t="s">
        <v>13</v>
      </c>
      <c r="C20" s="4" t="s">
        <v>31</v>
      </c>
      <c r="D20" s="4" t="s">
        <v>61</v>
      </c>
      <c r="E20" s="4" t="s">
        <v>62</v>
      </c>
      <c r="F20" s="4" t="s">
        <v>65</v>
      </c>
      <c r="G20" s="4" t="s">
        <v>35</v>
      </c>
      <c r="H20" s="4">
        <v>45</v>
      </c>
      <c r="I20" s="5"/>
      <c r="J20" s="5">
        <f t="shared" si="0"/>
        <v>45</v>
      </c>
      <c r="K20" s="6">
        <v>2</v>
      </c>
    </row>
    <row r="21" customHeight="1" spans="1:11">
      <c r="A21" s="4" t="s">
        <v>66</v>
      </c>
      <c r="B21" s="4" t="s">
        <v>13</v>
      </c>
      <c r="C21" s="4" t="s">
        <v>14</v>
      </c>
      <c r="D21" s="4" t="s">
        <v>67</v>
      </c>
      <c r="E21" s="4" t="s">
        <v>68</v>
      </c>
      <c r="F21" s="4" t="s">
        <v>69</v>
      </c>
      <c r="G21" s="4" t="s">
        <v>35</v>
      </c>
      <c r="H21" s="4">
        <v>65</v>
      </c>
      <c r="I21" s="5"/>
      <c r="J21" s="5">
        <f t="shared" si="0"/>
        <v>65</v>
      </c>
      <c r="K21" s="6">
        <f>RANK(J21,$J$21:$J$32)</f>
        <v>1</v>
      </c>
    </row>
    <row r="22" customHeight="1" spans="1:11">
      <c r="A22" s="4" t="s">
        <v>70</v>
      </c>
      <c r="B22" s="4" t="s">
        <v>13</v>
      </c>
      <c r="C22" s="4" t="s">
        <v>14</v>
      </c>
      <c r="D22" s="4" t="s">
        <v>67</v>
      </c>
      <c r="E22" s="4" t="s">
        <v>68</v>
      </c>
      <c r="F22" s="4" t="s">
        <v>71</v>
      </c>
      <c r="G22" s="4" t="s">
        <v>35</v>
      </c>
      <c r="H22" s="4">
        <v>63</v>
      </c>
      <c r="I22" s="5"/>
      <c r="J22" s="5">
        <f t="shared" si="0"/>
        <v>63</v>
      </c>
      <c r="K22" s="6">
        <f t="shared" ref="K22:K53" si="1">RANK(J22,$J$21:$J$32)</f>
        <v>2</v>
      </c>
    </row>
    <row r="23" customHeight="1" spans="1:11">
      <c r="A23" s="4" t="s">
        <v>72</v>
      </c>
      <c r="B23" s="4" t="s">
        <v>20</v>
      </c>
      <c r="C23" s="4" t="s">
        <v>14</v>
      </c>
      <c r="D23" s="4" t="s">
        <v>67</v>
      </c>
      <c r="E23" s="4" t="s">
        <v>68</v>
      </c>
      <c r="F23" s="4" t="s">
        <v>73</v>
      </c>
      <c r="G23" s="4" t="s">
        <v>35</v>
      </c>
      <c r="H23" s="4">
        <v>57</v>
      </c>
      <c r="I23" s="5"/>
      <c r="J23" s="5">
        <f t="shared" si="0"/>
        <v>57</v>
      </c>
      <c r="K23" s="6">
        <f t="shared" si="1"/>
        <v>3</v>
      </c>
    </row>
    <row r="24" customHeight="1" spans="1:11">
      <c r="A24" s="4" t="s">
        <v>74</v>
      </c>
      <c r="B24" s="4" t="s">
        <v>20</v>
      </c>
      <c r="C24" s="4" t="s">
        <v>14</v>
      </c>
      <c r="D24" s="4" t="s">
        <v>67</v>
      </c>
      <c r="E24" s="4" t="s">
        <v>68</v>
      </c>
      <c r="F24" s="4" t="s">
        <v>75</v>
      </c>
      <c r="G24" s="4" t="s">
        <v>35</v>
      </c>
      <c r="H24" s="4">
        <v>56</v>
      </c>
      <c r="I24" s="5"/>
      <c r="J24" s="5">
        <f t="shared" si="0"/>
        <v>56</v>
      </c>
      <c r="K24" s="6">
        <f t="shared" si="1"/>
        <v>4</v>
      </c>
    </row>
    <row r="25" customHeight="1" spans="1:11">
      <c r="A25" s="4" t="s">
        <v>76</v>
      </c>
      <c r="B25" s="4" t="s">
        <v>13</v>
      </c>
      <c r="C25" s="4" t="s">
        <v>14</v>
      </c>
      <c r="D25" s="4" t="s">
        <v>67</v>
      </c>
      <c r="E25" s="4" t="s">
        <v>68</v>
      </c>
      <c r="F25" s="4" t="s">
        <v>77</v>
      </c>
      <c r="G25" s="4" t="s">
        <v>35</v>
      </c>
      <c r="H25" s="4">
        <v>53</v>
      </c>
      <c r="I25" s="5"/>
      <c r="J25" s="5">
        <f t="shared" si="0"/>
        <v>53</v>
      </c>
      <c r="K25" s="6">
        <f t="shared" si="1"/>
        <v>5</v>
      </c>
    </row>
    <row r="26" customHeight="1" spans="1:11">
      <c r="A26" s="4" t="s">
        <v>78</v>
      </c>
      <c r="B26" s="4" t="s">
        <v>20</v>
      </c>
      <c r="C26" s="4" t="s">
        <v>14</v>
      </c>
      <c r="D26" s="4" t="s">
        <v>67</v>
      </c>
      <c r="E26" s="4" t="s">
        <v>68</v>
      </c>
      <c r="F26" s="4" t="s">
        <v>79</v>
      </c>
      <c r="G26" s="4" t="s">
        <v>35</v>
      </c>
      <c r="H26" s="4">
        <v>52</v>
      </c>
      <c r="I26" s="5"/>
      <c r="J26" s="5">
        <f t="shared" si="0"/>
        <v>52</v>
      </c>
      <c r="K26" s="6">
        <f t="shared" si="1"/>
        <v>6</v>
      </c>
    </row>
    <row r="27" customHeight="1" spans="1:11">
      <c r="A27" s="4" t="s">
        <v>80</v>
      </c>
      <c r="B27" s="4" t="s">
        <v>13</v>
      </c>
      <c r="C27" s="4" t="s">
        <v>14</v>
      </c>
      <c r="D27" s="4" t="s">
        <v>67</v>
      </c>
      <c r="E27" s="4" t="s">
        <v>68</v>
      </c>
      <c r="F27" s="4" t="s">
        <v>81</v>
      </c>
      <c r="G27" s="4" t="s">
        <v>35</v>
      </c>
      <c r="H27" s="4">
        <v>52</v>
      </c>
      <c r="I27" s="5"/>
      <c r="J27" s="5">
        <f t="shared" si="0"/>
        <v>52</v>
      </c>
      <c r="K27" s="6">
        <f t="shared" si="1"/>
        <v>6</v>
      </c>
    </row>
    <row r="28" customHeight="1" spans="1:11">
      <c r="A28" s="4" t="s">
        <v>82</v>
      </c>
      <c r="B28" s="4" t="s">
        <v>13</v>
      </c>
      <c r="C28" s="4" t="s">
        <v>14</v>
      </c>
      <c r="D28" s="4" t="s">
        <v>67</v>
      </c>
      <c r="E28" s="4" t="s">
        <v>68</v>
      </c>
      <c r="F28" s="4" t="s">
        <v>83</v>
      </c>
      <c r="G28" s="4" t="s">
        <v>35</v>
      </c>
      <c r="H28" s="4">
        <v>52</v>
      </c>
      <c r="I28" s="5"/>
      <c r="J28" s="5">
        <f t="shared" si="0"/>
        <v>52</v>
      </c>
      <c r="K28" s="6">
        <f t="shared" si="1"/>
        <v>6</v>
      </c>
    </row>
    <row r="29" customHeight="1" spans="1:11">
      <c r="A29" s="4" t="s">
        <v>84</v>
      </c>
      <c r="B29" s="4" t="s">
        <v>13</v>
      </c>
      <c r="C29" s="4" t="s">
        <v>14</v>
      </c>
      <c r="D29" s="4" t="s">
        <v>67</v>
      </c>
      <c r="E29" s="4" t="s">
        <v>68</v>
      </c>
      <c r="F29" s="4" t="s">
        <v>85</v>
      </c>
      <c r="G29" s="4" t="s">
        <v>35</v>
      </c>
      <c r="H29" s="4">
        <v>51</v>
      </c>
      <c r="I29" s="5"/>
      <c r="J29" s="5">
        <f t="shared" si="0"/>
        <v>51</v>
      </c>
      <c r="K29" s="6">
        <f t="shared" si="1"/>
        <v>9</v>
      </c>
    </row>
    <row r="30" customHeight="1" spans="1:11">
      <c r="A30" s="4" t="s">
        <v>86</v>
      </c>
      <c r="B30" s="4" t="s">
        <v>13</v>
      </c>
      <c r="C30" s="4" t="s">
        <v>14</v>
      </c>
      <c r="D30" s="4" t="s">
        <v>67</v>
      </c>
      <c r="E30" s="4" t="s">
        <v>68</v>
      </c>
      <c r="F30" s="4" t="s">
        <v>87</v>
      </c>
      <c r="G30" s="4" t="s">
        <v>35</v>
      </c>
      <c r="H30" s="4">
        <v>51</v>
      </c>
      <c r="I30" s="5"/>
      <c r="J30" s="5">
        <f t="shared" si="0"/>
        <v>51</v>
      </c>
      <c r="K30" s="6">
        <f t="shared" si="1"/>
        <v>9</v>
      </c>
    </row>
    <row r="31" customHeight="1" spans="1:11">
      <c r="A31" s="4" t="s">
        <v>88</v>
      </c>
      <c r="B31" s="4" t="s">
        <v>13</v>
      </c>
      <c r="C31" s="4" t="s">
        <v>14</v>
      </c>
      <c r="D31" s="4" t="s">
        <v>67</v>
      </c>
      <c r="E31" s="4" t="s">
        <v>68</v>
      </c>
      <c r="F31" s="4" t="s">
        <v>89</v>
      </c>
      <c r="G31" s="4" t="s">
        <v>35</v>
      </c>
      <c r="H31" s="4">
        <v>51</v>
      </c>
      <c r="I31" s="5"/>
      <c r="J31" s="5">
        <f t="shared" si="0"/>
        <v>51</v>
      </c>
      <c r="K31" s="6">
        <f t="shared" si="1"/>
        <v>9</v>
      </c>
    </row>
    <row r="32" customHeight="1" spans="1:11">
      <c r="A32" s="4" t="s">
        <v>90</v>
      </c>
      <c r="B32" s="4" t="s">
        <v>13</v>
      </c>
      <c r="C32" s="4" t="s">
        <v>14</v>
      </c>
      <c r="D32" s="4" t="s">
        <v>67</v>
      </c>
      <c r="E32" s="4" t="s">
        <v>68</v>
      </c>
      <c r="F32" s="4" t="s">
        <v>91</v>
      </c>
      <c r="G32" s="4" t="s">
        <v>35</v>
      </c>
      <c r="H32" s="4">
        <v>50</v>
      </c>
      <c r="I32" s="5"/>
      <c r="J32" s="5">
        <f t="shared" si="0"/>
        <v>50</v>
      </c>
      <c r="K32" s="6">
        <f t="shared" si="1"/>
        <v>12</v>
      </c>
    </row>
    <row r="33" customHeight="1" spans="1:11">
      <c r="A33" s="4" t="s">
        <v>92</v>
      </c>
      <c r="B33" s="4" t="s">
        <v>13</v>
      </c>
      <c r="C33" s="4" t="s">
        <v>14</v>
      </c>
      <c r="D33" s="4" t="s">
        <v>93</v>
      </c>
      <c r="E33" s="4" t="s">
        <v>94</v>
      </c>
      <c r="F33" s="4" t="s">
        <v>95</v>
      </c>
      <c r="G33" s="4" t="s">
        <v>35</v>
      </c>
      <c r="H33" s="4">
        <v>54</v>
      </c>
      <c r="I33" s="5"/>
      <c r="J33" s="5">
        <f t="shared" si="0"/>
        <v>54</v>
      </c>
      <c r="K33" s="6">
        <f>RANK(J33,$J$33:$J$35)</f>
        <v>1</v>
      </c>
    </row>
    <row r="34" customHeight="1" spans="1:11">
      <c r="A34" s="4" t="s">
        <v>96</v>
      </c>
      <c r="B34" s="4" t="s">
        <v>13</v>
      </c>
      <c r="C34" s="4" t="s">
        <v>14</v>
      </c>
      <c r="D34" s="4" t="s">
        <v>93</v>
      </c>
      <c r="E34" s="4" t="s">
        <v>94</v>
      </c>
      <c r="F34" s="4" t="s">
        <v>97</v>
      </c>
      <c r="G34" s="4" t="s">
        <v>35</v>
      </c>
      <c r="H34" s="4">
        <v>51</v>
      </c>
      <c r="I34" s="5"/>
      <c r="J34" s="5">
        <f t="shared" si="0"/>
        <v>51</v>
      </c>
      <c r="K34" s="6">
        <f>RANK(J34,$J$33:$J$35)</f>
        <v>2</v>
      </c>
    </row>
    <row r="35" customHeight="1" spans="1:11">
      <c r="A35" s="4" t="s">
        <v>98</v>
      </c>
      <c r="B35" s="4" t="s">
        <v>13</v>
      </c>
      <c r="C35" s="4" t="s">
        <v>14</v>
      </c>
      <c r="D35" s="4" t="s">
        <v>93</v>
      </c>
      <c r="E35" s="4" t="s">
        <v>94</v>
      </c>
      <c r="F35" s="4" t="s">
        <v>99</v>
      </c>
      <c r="G35" s="4" t="s">
        <v>35</v>
      </c>
      <c r="H35" s="4">
        <v>49</v>
      </c>
      <c r="I35" s="5"/>
      <c r="J35" s="5">
        <f t="shared" si="0"/>
        <v>49</v>
      </c>
      <c r="K35" s="6">
        <f>RANK(J35,$J$33:$J$35)</f>
        <v>3</v>
      </c>
    </row>
    <row r="36" customHeight="1" spans="1:11">
      <c r="A36" s="4" t="s">
        <v>100</v>
      </c>
      <c r="B36" s="4" t="s">
        <v>13</v>
      </c>
      <c r="C36" s="4" t="s">
        <v>14</v>
      </c>
      <c r="D36" s="4" t="s">
        <v>101</v>
      </c>
      <c r="E36" s="4" t="s">
        <v>102</v>
      </c>
      <c r="F36" s="4" t="s">
        <v>103</v>
      </c>
      <c r="G36" s="4" t="s">
        <v>35</v>
      </c>
      <c r="H36" s="4">
        <v>55</v>
      </c>
      <c r="I36" s="5"/>
      <c r="J36" s="5">
        <f t="shared" si="0"/>
        <v>55</v>
      </c>
      <c r="K36" s="6">
        <f>RANK(J36,$J$36:$J$38)</f>
        <v>1</v>
      </c>
    </row>
    <row r="37" customHeight="1" spans="1:11">
      <c r="A37" s="4" t="s">
        <v>104</v>
      </c>
      <c r="B37" s="4" t="s">
        <v>13</v>
      </c>
      <c r="C37" s="4" t="s">
        <v>14</v>
      </c>
      <c r="D37" s="4" t="s">
        <v>101</v>
      </c>
      <c r="E37" s="4" t="s">
        <v>102</v>
      </c>
      <c r="F37" s="4" t="s">
        <v>105</v>
      </c>
      <c r="G37" s="4" t="s">
        <v>35</v>
      </c>
      <c r="H37" s="4">
        <v>53</v>
      </c>
      <c r="I37" s="5"/>
      <c r="J37" s="5">
        <f t="shared" si="0"/>
        <v>53</v>
      </c>
      <c r="K37" s="6">
        <f>RANK(J37,$J$36:$J$38)</f>
        <v>2</v>
      </c>
    </row>
    <row r="38" customHeight="1" spans="1:11">
      <c r="A38" s="4" t="s">
        <v>106</v>
      </c>
      <c r="B38" s="4" t="s">
        <v>13</v>
      </c>
      <c r="C38" s="4" t="s">
        <v>14</v>
      </c>
      <c r="D38" s="4" t="s">
        <v>101</v>
      </c>
      <c r="E38" s="4" t="s">
        <v>102</v>
      </c>
      <c r="F38" s="4" t="s">
        <v>107</v>
      </c>
      <c r="G38" s="4" t="s">
        <v>35</v>
      </c>
      <c r="H38" s="4">
        <v>53</v>
      </c>
      <c r="I38" s="5"/>
      <c r="J38" s="5">
        <f t="shared" si="0"/>
        <v>53</v>
      </c>
      <c r="K38" s="6">
        <f>RANK(J38,$J$36:$J$38)</f>
        <v>2</v>
      </c>
    </row>
    <row r="39" customHeight="1" spans="1:11">
      <c r="A39" s="4" t="s">
        <v>108</v>
      </c>
      <c r="B39" s="4" t="s">
        <v>13</v>
      </c>
      <c r="C39" s="4" t="s">
        <v>14</v>
      </c>
      <c r="D39" s="4" t="s">
        <v>109</v>
      </c>
      <c r="E39" s="4" t="s">
        <v>110</v>
      </c>
      <c r="F39" s="4" t="s">
        <v>111</v>
      </c>
      <c r="G39" s="4" t="s">
        <v>35</v>
      </c>
      <c r="H39" s="4">
        <v>64</v>
      </c>
      <c r="I39" s="5"/>
      <c r="J39" s="5">
        <f t="shared" si="0"/>
        <v>64</v>
      </c>
      <c r="K39" s="6">
        <f>RANK(J39,$J$39:$J$42)</f>
        <v>1</v>
      </c>
    </row>
    <row r="40" customHeight="1" spans="1:11">
      <c r="A40" s="4" t="s">
        <v>112</v>
      </c>
      <c r="B40" s="4" t="s">
        <v>13</v>
      </c>
      <c r="C40" s="4" t="s">
        <v>14</v>
      </c>
      <c r="D40" s="4" t="s">
        <v>109</v>
      </c>
      <c r="E40" s="4" t="s">
        <v>110</v>
      </c>
      <c r="F40" s="4" t="s">
        <v>113</v>
      </c>
      <c r="G40" s="4" t="s">
        <v>35</v>
      </c>
      <c r="H40" s="4">
        <v>59</v>
      </c>
      <c r="I40" s="5"/>
      <c r="J40" s="5">
        <f t="shared" si="0"/>
        <v>59</v>
      </c>
      <c r="K40" s="6">
        <f>RANK(J40,$J$39:$J$42)</f>
        <v>2</v>
      </c>
    </row>
    <row r="41" customHeight="1" spans="1:11">
      <c r="A41" s="4" t="s">
        <v>114</v>
      </c>
      <c r="B41" s="4" t="s">
        <v>13</v>
      </c>
      <c r="C41" s="4" t="s">
        <v>14</v>
      </c>
      <c r="D41" s="4" t="s">
        <v>109</v>
      </c>
      <c r="E41" s="4" t="s">
        <v>110</v>
      </c>
      <c r="F41" s="4" t="s">
        <v>115</v>
      </c>
      <c r="G41" s="4" t="s">
        <v>35</v>
      </c>
      <c r="H41" s="4">
        <v>56</v>
      </c>
      <c r="I41" s="5"/>
      <c r="J41" s="5">
        <f t="shared" si="0"/>
        <v>56</v>
      </c>
      <c r="K41" s="6">
        <f>RANK(J41,$J$39:$J$42)</f>
        <v>3</v>
      </c>
    </row>
    <row r="42" customHeight="1" spans="1:11">
      <c r="A42" s="4" t="s">
        <v>116</v>
      </c>
      <c r="B42" s="4" t="s">
        <v>13</v>
      </c>
      <c r="C42" s="4" t="s">
        <v>14</v>
      </c>
      <c r="D42" s="4" t="s">
        <v>109</v>
      </c>
      <c r="E42" s="4" t="s">
        <v>110</v>
      </c>
      <c r="F42" s="4" t="s">
        <v>117</v>
      </c>
      <c r="G42" s="4" t="s">
        <v>35</v>
      </c>
      <c r="H42" s="4">
        <v>56</v>
      </c>
      <c r="I42" s="5"/>
      <c r="J42" s="5">
        <f t="shared" si="0"/>
        <v>56</v>
      </c>
      <c r="K42" s="6">
        <f>RANK(J42,$J$39:$J$42)</f>
        <v>3</v>
      </c>
    </row>
    <row r="43" customHeight="1" spans="1:11">
      <c r="A43" s="4" t="s">
        <v>118</v>
      </c>
      <c r="B43" s="4" t="s">
        <v>13</v>
      </c>
      <c r="C43" s="4" t="s">
        <v>14</v>
      </c>
      <c r="D43" s="4" t="s">
        <v>119</v>
      </c>
      <c r="E43" s="4" t="s">
        <v>120</v>
      </c>
      <c r="F43" s="4" t="s">
        <v>121</v>
      </c>
      <c r="G43" s="4" t="s">
        <v>122</v>
      </c>
      <c r="H43" s="4">
        <v>70</v>
      </c>
      <c r="I43" s="5"/>
      <c r="J43" s="5">
        <f t="shared" ref="J43:J55" si="2">H43+I43</f>
        <v>70</v>
      </c>
      <c r="K43" s="6">
        <f t="shared" ref="K43:K106" si="3">RANK(J43,$J$43:$J$52)</f>
        <v>1</v>
      </c>
    </row>
    <row r="44" customHeight="1" spans="1:11">
      <c r="A44" s="4" t="s">
        <v>123</v>
      </c>
      <c r="B44" s="4" t="s">
        <v>13</v>
      </c>
      <c r="C44" s="4" t="s">
        <v>14</v>
      </c>
      <c r="D44" s="4" t="s">
        <v>119</v>
      </c>
      <c r="E44" s="4" t="s">
        <v>120</v>
      </c>
      <c r="F44" s="4" t="s">
        <v>124</v>
      </c>
      <c r="G44" s="4" t="s">
        <v>122</v>
      </c>
      <c r="H44" s="4">
        <v>65</v>
      </c>
      <c r="I44" s="5"/>
      <c r="J44" s="5">
        <f t="shared" si="2"/>
        <v>65</v>
      </c>
      <c r="K44" s="6">
        <f t="shared" si="3"/>
        <v>2</v>
      </c>
    </row>
    <row r="45" customHeight="1" spans="1:11">
      <c r="A45" s="4" t="s">
        <v>125</v>
      </c>
      <c r="B45" s="4" t="s">
        <v>20</v>
      </c>
      <c r="C45" s="4" t="s">
        <v>14</v>
      </c>
      <c r="D45" s="4" t="s">
        <v>119</v>
      </c>
      <c r="E45" s="4" t="s">
        <v>120</v>
      </c>
      <c r="F45" s="4" t="s">
        <v>126</v>
      </c>
      <c r="G45" s="4" t="s">
        <v>122</v>
      </c>
      <c r="H45" s="4">
        <v>63</v>
      </c>
      <c r="I45" s="5"/>
      <c r="J45" s="5">
        <f t="shared" si="2"/>
        <v>63</v>
      </c>
      <c r="K45" s="6">
        <f t="shared" si="3"/>
        <v>3</v>
      </c>
    </row>
    <row r="46" customHeight="1" spans="1:11">
      <c r="A46" s="4" t="s">
        <v>127</v>
      </c>
      <c r="B46" s="4" t="s">
        <v>20</v>
      </c>
      <c r="C46" s="4" t="s">
        <v>14</v>
      </c>
      <c r="D46" s="4" t="s">
        <v>119</v>
      </c>
      <c r="E46" s="4" t="s">
        <v>120</v>
      </c>
      <c r="F46" s="4" t="s">
        <v>128</v>
      </c>
      <c r="G46" s="4" t="s">
        <v>122</v>
      </c>
      <c r="H46" s="4">
        <v>61</v>
      </c>
      <c r="I46" s="5"/>
      <c r="J46" s="5">
        <f t="shared" si="2"/>
        <v>61</v>
      </c>
      <c r="K46" s="6">
        <f t="shared" si="3"/>
        <v>4</v>
      </c>
    </row>
    <row r="47" customHeight="1" spans="1:11">
      <c r="A47" s="4" t="s">
        <v>129</v>
      </c>
      <c r="B47" s="4" t="s">
        <v>20</v>
      </c>
      <c r="C47" s="4" t="s">
        <v>14</v>
      </c>
      <c r="D47" s="4" t="s">
        <v>119</v>
      </c>
      <c r="E47" s="4" t="s">
        <v>120</v>
      </c>
      <c r="F47" s="4" t="s">
        <v>130</v>
      </c>
      <c r="G47" s="4" t="s">
        <v>122</v>
      </c>
      <c r="H47" s="4">
        <v>59</v>
      </c>
      <c r="I47" s="5"/>
      <c r="J47" s="5">
        <f t="shared" si="2"/>
        <v>59</v>
      </c>
      <c r="K47" s="6">
        <f t="shared" si="3"/>
        <v>5</v>
      </c>
    </row>
    <row r="48" customHeight="1" spans="1:11">
      <c r="A48" s="4" t="s">
        <v>131</v>
      </c>
      <c r="B48" s="4" t="s">
        <v>13</v>
      </c>
      <c r="C48" s="4" t="s">
        <v>14</v>
      </c>
      <c r="D48" s="4" t="s">
        <v>119</v>
      </c>
      <c r="E48" s="4" t="s">
        <v>120</v>
      </c>
      <c r="F48" s="4" t="s">
        <v>132</v>
      </c>
      <c r="G48" s="4" t="s">
        <v>122</v>
      </c>
      <c r="H48" s="4">
        <v>55</v>
      </c>
      <c r="I48" s="5">
        <v>4</v>
      </c>
      <c r="J48" s="5">
        <f t="shared" si="2"/>
        <v>59</v>
      </c>
      <c r="K48" s="6">
        <f t="shared" si="3"/>
        <v>5</v>
      </c>
    </row>
    <row r="49" customHeight="1" spans="1:11">
      <c r="A49" s="4" t="s">
        <v>133</v>
      </c>
      <c r="B49" s="4" t="s">
        <v>13</v>
      </c>
      <c r="C49" s="4" t="s">
        <v>14</v>
      </c>
      <c r="D49" s="4" t="s">
        <v>119</v>
      </c>
      <c r="E49" s="4" t="s">
        <v>120</v>
      </c>
      <c r="F49" s="4" t="s">
        <v>134</v>
      </c>
      <c r="G49" s="4" t="s">
        <v>122</v>
      </c>
      <c r="H49" s="4">
        <v>57</v>
      </c>
      <c r="I49" s="5"/>
      <c r="J49" s="5">
        <f t="shared" si="2"/>
        <v>57</v>
      </c>
      <c r="K49" s="6">
        <f t="shared" si="3"/>
        <v>7</v>
      </c>
    </row>
    <row r="50" customHeight="1" spans="1:11">
      <c r="A50" s="4" t="s">
        <v>135</v>
      </c>
      <c r="B50" s="4" t="s">
        <v>13</v>
      </c>
      <c r="C50" s="4" t="s">
        <v>14</v>
      </c>
      <c r="D50" s="4" t="s">
        <v>119</v>
      </c>
      <c r="E50" s="4" t="s">
        <v>120</v>
      </c>
      <c r="F50" s="4" t="s">
        <v>136</v>
      </c>
      <c r="G50" s="4" t="s">
        <v>122</v>
      </c>
      <c r="H50" s="4">
        <v>57</v>
      </c>
      <c r="I50" s="5"/>
      <c r="J50" s="5">
        <f t="shared" si="2"/>
        <v>57</v>
      </c>
      <c r="K50" s="6">
        <f t="shared" si="3"/>
        <v>7</v>
      </c>
    </row>
    <row r="51" customHeight="1" spans="1:11">
      <c r="A51" s="4" t="s">
        <v>137</v>
      </c>
      <c r="B51" s="4" t="s">
        <v>13</v>
      </c>
      <c r="C51" s="4" t="s">
        <v>14</v>
      </c>
      <c r="D51" s="4" t="s">
        <v>119</v>
      </c>
      <c r="E51" s="4" t="s">
        <v>120</v>
      </c>
      <c r="F51" s="4" t="s">
        <v>138</v>
      </c>
      <c r="G51" s="4" t="s">
        <v>122</v>
      </c>
      <c r="H51" s="4">
        <v>57</v>
      </c>
      <c r="I51" s="5"/>
      <c r="J51" s="5">
        <f t="shared" si="2"/>
        <v>57</v>
      </c>
      <c r="K51" s="6">
        <f t="shared" si="3"/>
        <v>7</v>
      </c>
    </row>
    <row r="52" customHeight="1" spans="1:11">
      <c r="A52" s="4" t="s">
        <v>139</v>
      </c>
      <c r="B52" s="4" t="s">
        <v>13</v>
      </c>
      <c r="C52" s="4" t="s">
        <v>14</v>
      </c>
      <c r="D52" s="4" t="s">
        <v>119</v>
      </c>
      <c r="E52" s="4" t="s">
        <v>120</v>
      </c>
      <c r="F52" s="4" t="s">
        <v>140</v>
      </c>
      <c r="G52" s="4" t="s">
        <v>122</v>
      </c>
      <c r="H52" s="4">
        <v>57</v>
      </c>
      <c r="I52" s="5"/>
      <c r="J52" s="5">
        <f t="shared" si="2"/>
        <v>57</v>
      </c>
      <c r="K52" s="6">
        <f t="shared" si="3"/>
        <v>7</v>
      </c>
    </row>
  </sheetData>
  <autoFilter ref="A2:K52">
    <extLst/>
  </autoFilter>
  <sortState ref="A375:L464">
    <sortCondition ref="K375:K464"/>
  </sortState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2023-04-27T15:30:00Z</dcterms:created>
  <dcterms:modified xsi:type="dcterms:W3CDTF">2023-05-11T08:30:28Z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4D7673D0C9CBAA0AA6244A64AC14C5CD</vt:lpwstr>
  </property>
  <property fmtid="{D5CDD505-2E9C-101B-9397-08002B2CF9AE}" pid="3" name="KSOProductBuildVer">
    <vt:lpwstr>2052-11.1.0.14309</vt:lpwstr>
  </property>
</Properties>
</file>