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3256" windowHeight="12252"/>
  </bookViews>
  <sheets>
    <sheet name="国有企业" sheetId="3" r:id="rId1"/>
    <sheet name="民营企业" sheetId="2" r:id="rId2"/>
  </sheets>
  <definedNames>
    <definedName name="_xlnm._FilterDatabase" localSheetId="0" hidden="1">国有企业!$A$4:$P$104</definedName>
    <definedName name="_xlnm._FilterDatabase" localSheetId="1" hidden="1">民营企业!$A$4:$P$38</definedName>
    <definedName name="_xlnm.Print_Area" localSheetId="0">国有企业!$A$1:$P$100</definedName>
    <definedName name="_xlnm.Print_Area" localSheetId="1">民营企业!$A$1:$P$31</definedName>
    <definedName name="_xlnm.Print_Titles" localSheetId="0">国有企业!$3:$4</definedName>
    <definedName name="_xlnm.Print_Titles" localSheetId="1">民营企业!$3:$4</definedName>
  </definedNames>
  <calcPr calcId="144525"/>
</workbook>
</file>

<file path=xl/calcChain.xml><?xml version="1.0" encoding="utf-8"?>
<calcChain xmlns="http://schemas.openxmlformats.org/spreadsheetml/2006/main">
  <c r="I37" i="2"/>
  <c r="I30"/>
  <c r="I29"/>
  <c r="I28"/>
  <c r="I27"/>
  <c r="I26"/>
  <c r="I25"/>
  <c r="I24"/>
  <c r="I23"/>
  <c r="I22"/>
  <c r="I21"/>
  <c r="I20"/>
  <c r="I19"/>
  <c r="I18"/>
  <c r="I17"/>
  <c r="I16"/>
  <c r="I15"/>
  <c r="I14"/>
  <c r="I13"/>
  <c r="I12"/>
  <c r="I11"/>
  <c r="I10"/>
  <c r="I9"/>
  <c r="I8"/>
  <c r="I7"/>
  <c r="I6"/>
  <c r="I5"/>
  <c r="I104" i="3"/>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alcChain>
</file>

<file path=xl/sharedStrings.xml><?xml version="1.0" encoding="utf-8"?>
<sst xmlns="http://schemas.openxmlformats.org/spreadsheetml/2006/main" count="921" uniqueCount="689">
  <si>
    <t>附件1-1</t>
  </si>
  <si>
    <t>2023年下半年重点企业公开引进高层次人才需求信息表（国企）</t>
  </si>
  <si>
    <t>单位名称</t>
  </si>
  <si>
    <t>单位性质</t>
  </si>
  <si>
    <t>所属行业</t>
  </si>
  <si>
    <t>单位地址</t>
  </si>
  <si>
    <t>电子邮箱</t>
  </si>
  <si>
    <t>单位简介</t>
  </si>
  <si>
    <t>需求岗位</t>
  </si>
  <si>
    <t>需求专业</t>
  </si>
  <si>
    <t>需求人数</t>
  </si>
  <si>
    <t>相关要求</t>
  </si>
  <si>
    <t>提供待遇</t>
  </si>
  <si>
    <t>联系方式（联系人/职务/电话）</t>
  </si>
  <si>
    <t>总数</t>
  </si>
  <si>
    <t>博士</t>
  </si>
  <si>
    <t>硕士</t>
  </si>
  <si>
    <t>本科</t>
  </si>
  <si>
    <r>
      <rPr>
        <b/>
        <sz val="14"/>
        <color theme="1"/>
        <rFont val="黑体"/>
        <charset val="134"/>
      </rPr>
      <t>其他</t>
    </r>
    <r>
      <rPr>
        <b/>
        <sz val="14"/>
        <color rgb="FF000000"/>
        <rFont val="黑体"/>
        <charset val="134"/>
      </rPr>
      <t>（高职称人才、高技能人才等需求）</t>
    </r>
  </si>
  <si>
    <t>四川长虹电子控股集团有限公司</t>
  </si>
  <si>
    <t>国有企业</t>
  </si>
  <si>
    <t>电子信息</t>
  </si>
  <si>
    <t>绵阳市绵兴东路35号</t>
  </si>
  <si>
    <t>zhaopin@changhong.com</t>
  </si>
  <si>
    <t>四川长虹电子控股集团有限公司创始于1958年，历经保军转民、相关多元化、国际化三次转型，已发展成为集智能家电、核心部件、IT服务、新能源、半导体等产业为主的跨国企业集团，旗下拥有七家上市公司、三家新三板公众公司，创新产品及业务遍布160多个国家和地区，服务已超2亿多用户。2022年，位列中国电子信息百强第11位，中国制造业500强第78位，世界品牌500强第286位。当前，正加快实施面向物联网的数字化转型，并朝着“成为全球受人尊重的物联网科技企业集团”奋进。</t>
  </si>
  <si>
    <t>资深视觉SLAM算法工程师</t>
  </si>
  <si>
    <t>计算机、自动化、电子信息、模式识别、数学等相关专业</t>
  </si>
  <si>
    <t>岗位职责：
1.基于相机和IMU的VSLAM/VISLAM算法研发；
2.跟踪视觉SLAM前沿算法，并且将优秀的算法应用到业务场景中，支撑公司相关产品技术发展；
3.跟踪前沿的视觉SLAM理论和技术，提出创新的方法和思路，在视觉SLAM相关高水平会议和期刊上发表论文。
任职要求：
1.博士学历，计算机、自动化、电子信息、模式识别、数学等相关专业；
2.具有VSLAM/VISLAM/SFM方向两年以上研究经验；深入参与过相关领域的实际项目，或具有ORB-SLAM/VINS/DSO/MSCKF等一种或多种开源框架的开发调优经验；
3.熟悉C/C++，熟悉Linux/ROS，有较强的算法实现能力或系统集成能力；
4.具有良好的数学基础，熟悉图像特征处理、匹配、最优化、滤波等基础算法；
5.具备良好的逻辑思维能力和解决实际问题的能力，具有良好的团队协作精神和敬业态度；
6.有较强的英文文档、论文阅读能力，关心相关领域新进展，在CVPR/IROS/ICRA等顶级会议或期刊上发表过文章者优先。</t>
  </si>
  <si>
    <t>年薪20万-45万</t>
  </si>
  <si>
    <t>机械臂算法工程师</t>
  </si>
  <si>
    <t>自动化、控制、机械电子或智能机器人相关专业</t>
  </si>
  <si>
    <t>岗位职责:
1.负责机械臂运动学、动力学建模分析与仿真；
2.负责机械臂运动规划算法的研究与开发；
3.负责机械臂运动控制算法的研究与开发，包括轨迹跟踪控制、柔顺控制、力/位混合控制；
4.负责与定位导航以及感知等模块方向进行技术对接与协调；
5.负责相关技术文档的整理、专利申请与论文发表。
任职要求:
1.硕士及以上学历，有机械臂相关项目经验者优先；
2.熟练掌握机器人机构学，运动学，多体动力学算法理论；
3.熟悉机械臂运动控制算法和运动规划，了解非线性规划与最优化控制等理论；
4.具有Matlab/Simscape，ADAMS,ROS/Rviz/Gazebo以及等动力学仿真软件的开发经验。</t>
  </si>
  <si>
    <t>年薪15-25万</t>
  </si>
  <si>
    <t>语音算法工程师</t>
  </si>
  <si>
    <t>计算机、人工智能、信息</t>
  </si>
  <si>
    <t>1.负责语音识别相关技术的研发及工程落地算法优化
2.语音信号处理、人工智能、计算机等相关专业，熟悉音频相关处理算法
3.熟练掌握Python/C/C++中至少一门编程语言，熟练使用Pytorch/Tensorflow/Caffe中至少一个深度学习框架，具备良好的文献阅读能力
4.有激活词检测、语音分离、语音合成、语言识别等算法研发经验者优先。</t>
  </si>
  <si>
    <t>NLP算法工程师</t>
  </si>
  <si>
    <t>计算机、统计、数学等相关专业</t>
  </si>
  <si>
    <t>岗位职责：
1.NLP方向相关技术研发和工程落地，如分类，序列标注、语义理解，语义匹配，文本生成，信息抽取，知识图谱构建，问答对话系统等；
2.根据业务需求和场景，研发适用于NLP方向数据标注相关的算法模型，提升标注效率和准确率。
任职要求：
1.计算机、统计、数学等相关专业；
2.熟悉掌握NLP领域常用算法模型及原理；
3.熟练掌握一种编程语言(python/java)， 有Linux/Unix环境开发经验；
4.熟悉tensorflow，keras，pytorch至少一种主流深度学习框架；
5.有良好的团队意识，交流能力，能自我学习及自我驱动。</t>
  </si>
  <si>
    <t>计算机视觉算法工程师</t>
  </si>
  <si>
    <t>计算机、自动化、信号处理、数学等相关专业</t>
  </si>
  <si>
    <t>岗位职责：
1.负责视觉核心算法的研发和产品落地；
2.参与AI应用系统的需求分析，功能模块代码的实现及项目重要设计文档的编制；
3.跟踪计算机视觉相关前沿技术，并应用AI解决大规模产业界实际问题；
4.撰写相关算法开发文档，定期输出工作总结文档，并与组内成员分享。
任职要求：
1.硕士及以上学历，计算机、自动化、信号处理、数学等相关专业，掌握计算机视觉领域的基础理论、图像处理和模式识别的相关算法，具有扎实的背景知识；
2.熟练使用至少一种深度学习框架（Tensorflow/Caffe/Pytorch/mxnet等）；
3.至少对于以下领域之一有良好的实际项目经验积累：目标检测/识别、图像分类、行为识别、图像内容理解、缺陷检测等； 
4.熟练掌握C/C++/Python语言，有较强的算法分析和实现能力，具有将算法原型进行工程落地的思维和能力； 
5.有工业视觉缺陷检测相关算法经验的优先，熟悉Opencv、Halcon等图像算法库的优先；
6.有较强的英文文档、论文阅读能力，关心相关领域新进展； 
7.具备优秀的沟通能力，良好的服务精神及团队合作能力，责任心强。</t>
  </si>
  <si>
    <t>光学工程师</t>
  </si>
  <si>
    <t>光学、工业自动化、电气、计算机或通信工程等相关专业</t>
  </si>
  <si>
    <t>岗位职责：
1.负责机器视觉项目的相机、镜头、光源、工控机等选型评估与设计；
2.负责视觉方案的设计与实施，并输出视觉方案指导文档；
3.指导现场的视觉部分安装和技术确认，负责设备出厂前后视觉部分硬件的调试；
4.负责设备的安装、调试、验收，解决安装过程中存在的问题；
5.能排查现场问题，并对问题进行处理，能对绝大部分项目进行维护。
任职要求：
1.本科及以上学历，光学、工业自动化、电气、计算机或通信工程等相关专业；
2.了解基本光学原理及图像处理相关知识，可以熟练完成机器视觉部分相机，光源和镜头的选型；
3.对机器视觉光学系统及相关器件有一定了解，有图像处理及照明系统的设计经验者优先；
4.熟练掌握机器视觉自动化控制流程，有AOI检测打光经验者优先；
5.具有良好的分析及处理问题的能力，能够将理论与实际相结合；
6.有高速、高精密设备设计经验优先；
7.有责任心、进取心，勤奋踏实。</t>
  </si>
  <si>
    <t>年薪10万-15万</t>
  </si>
  <si>
    <t>windows系统软件研发工程师</t>
  </si>
  <si>
    <t>信息安全、计算机、通信、软件开发等相关专业</t>
  </si>
  <si>
    <t>岗位描述：
1.参与windows桌面应用开发；
2.参与日志安全审计功能模块研发；
3.能够理解产品需求，参与项目研发讨论；
4.独立编写技术类详细设计、接口等文档；
任职要求：
1.信息安全、计算机、电子信息、通信、软件工程等专业；
2.熟悉win10以上研发环境；
3.熟练使用C++,JAVA,golang等开发语言，golang语言优先；
4.熟悉windows账户系统者优先；
5.执行力强，有责任心，有较好的沟通和学习能力。</t>
  </si>
  <si>
    <t>嵌入式研发工程师</t>
  </si>
  <si>
    <t>信息安全、计算机、电子信息、自动化等相关专业</t>
  </si>
  <si>
    <t>岗位描述：
1.研发物联网智能终端产品；
2.负责物联网系统安全方案中的功能实现；
3.编写物联网相关通信协议实现；
4.负责项目相关文档编写。
任职要求：
1.信息安全、计算机、电子信息、自动化等相关专业；
2.熟练掌握C或C++语言，熟练掌握嵌入式编程工具及调试方法；
3.熟悉STM32及其常用外围驱动，有相关调试经验优先，如I2C、SPI、USB、UART等；
4.熟悉TCP/IP网络与协议，掌握信息安全基本原理和常用技术，了解密码算法和网络安全相关知识；
5.具有较强的主动性和沟通能力，责任心强，思路清晰，有很好的学习专研能力。</t>
  </si>
  <si>
    <t>区块链应用研发工程师</t>
  </si>
  <si>
    <t>计算机，信息安全，电子信息</t>
  </si>
  <si>
    <t>岗位描述：
1.参与区块链相关应用平台的设计和开发；
2.参与部门区块链相关产品的架构设计、需求讨论、产品开发、上线、优化等工作；
3.负责区块链平台搭建，解决潜在的技术风险，保证系统稳定运行。
任职要求：
1.计算机相关专业，有扎实的计算机操作系统、数据结构、算法等相关专业基础，逻辑思维能力强；
2.了解区块链相关技术及概念，熟悉区块链开源项目，Hyperledger Fabric、Ethereum，FISCO BCOS等；
3.熟练掌握golang ，以及C++/java/Python中至少一种语言，熟悉linux环境；
4.理解各类主流的共识算法，包括不限于PoW，PoS，DPoS，PBFT，Paxos，Raft等；
5.执行力强，有责任心，有较好的沟通和学习能力。</t>
  </si>
  <si>
    <t>物联网安全研发工程师</t>
  </si>
  <si>
    <t xml:space="preserve">
信息安全、计算机、通信、软件开发等相关专业</t>
  </si>
  <si>
    <t>岗位描述：
1.参与访问控制服务端的开发；
2.参与分布式身份后端功能研发；
3.参与协议/接口代理的开发；
4.理解产品需求，参与项目开发讨论；
5.独立完成功能模块设计、接口等关键文档；
6.执行力强，有责任心，有较好的沟通和学习能力。
任职要求：
1.信息安全、计算机、电子信息、通信、软件工程等专业；
2.熟练使用C++,JAVA,Phythopn,golang等开发语言，golang语言优先；
3.熟悉属性访问控制协议者优先；
4.执行力强，有责任心，有较好的沟通和学习能力。</t>
  </si>
  <si>
    <t>渗透测试工程师</t>
  </si>
  <si>
    <t>岗位职责:
1.终端产品安全基线定义；
2.物联网系统全流程全生命周期渗透测试；
3.物联网终端固件分析；
4.物联网漏洞挖掘与利用；
5.物联网安全对抗技术研究。
任职要求：
1.计算机或网络安全相关专业，本科及以上；
2.熟悉渗透测试工作方法和流程，具有独立开展渗透测试工作的能力；
3.有漏洞编号、安全认证、网络靶场相关工作经验者优先。</t>
  </si>
  <si>
    <t>物联网安全研究员</t>
  </si>
  <si>
    <t xml:space="preserve"> 信息安全、人工智能、数学、计算机、通信等相关专业（方向）的硕士及以上学历，博士优先；
</t>
  </si>
  <si>
    <t>岗位描述：
1.负责物联网安全领域前瞻性技术跟踪与研究，可以根据业务需求，提出创新性意见
2.参与规划物联网安全领域能力地图，可承担重点研究课题；
3.理解业务需求，提取应用场景，负责公司相关产品的研究及方案制定；
4.在顶尖级别的学术场合发布研究成果（包括但不限于论文、专利、开源代码/项目等），参加行业会议，扩大技术影响力。
任职要求：
1. 符合下列任意一项：
（1）具备扎实的机器学习理论和算法基础，对AI安全方向有浓厚兴趣，有成功的项目案例或者发表过相关学术论文；
（2）熟悉系统安全隔离和内存保护技术，对RISC-V、ARM、Intel架构下Keystone/TrustZone/SGX有相关研究
（3）熟悉行业典型密码算法及安全协议，可进行在分布式架构、嵌入式硬件等方面的研究
2. 较好的沟通能力与团队协作能力，工作态度积极主动。</t>
  </si>
  <si>
    <t>研究员</t>
  </si>
  <si>
    <t>材料、化学、化工、高分子、机械、电子等相关专业；</t>
  </si>
  <si>
    <t>岗位职责：
1.负责锂离子电池正负极关键材料的设计与制备；
2.负责材料的分析表征、电化学性能测试。
任职要求
1.硕士及以上学历，材料、化学、化工、高分子等相关专业；
2.了解锂离子电池基本原理与相关材料的制备工艺；
3.熟练掌握材料分析表征、扣式电池装配、电化学测试等技能；
4.具有良好的分析及处理问题的能力，能够将理论与实际相结合；
5.有责任心、进取心、团队意识，勤奋踏实。</t>
  </si>
  <si>
    <t>高级研究员</t>
  </si>
  <si>
    <t>岗位职责：
1.负责有机/无机/复合固体电解质的设计与制备；
2.负责固态电池结构设计与制备。
任职要求：
1.博士，材料、化学、化工、高分子等相关专业；
2.了解锂离子电池基本原理与相关材料的制备工艺；
3.熟练掌握材料分析表征、扣式电池装配、电化学测试等技能；
4.具有良好的分析及处理问题的能力，能够将理论与实际相结合；
5.有责任心、进取心、团队意识，勤奋踏实。</t>
  </si>
  <si>
    <t>岗位职责：
1.负责电池/电极结构设计开发；
2.负责新型电源器件的结构设计与制备。
任职要求：
1.硕士及以上学历，材料、化学、化工、高分子、机械、电子等相关专业；
2.了解锂离子电池基本原理与电池制备工艺；
3.熟练掌握电池装配、电化学测试等技能；
4.具有良好的分析及处理问题的能力，能够将理论与实际相结合；
5.有责任心、进取心、团队意识，勤奋踏实。</t>
  </si>
  <si>
    <t>岗位职责：
1.负责可再生能源高效制氢关键材料的设计与开发；
2.负责材料的分析表征、性能测试以及相关器件的设计与制备；
任职要求：
1.博士，材料、化学、化工、高分子、物理等相关专业；
2.了解光催化/电催化制氢基本原理；
3.熟练掌握材料分析表征与测试等技能；
4.具有良好的分析及处理问题的能力，能够将理论与实际相结合；
5.有责任心、进取心、团队意识，勤奋踏实。</t>
  </si>
  <si>
    <t>嵌入式软件开发工程师</t>
  </si>
  <si>
    <t>计算机、软件工程、电子信息工程等</t>
  </si>
  <si>
    <t>1.了解常用的Linux操作命令，了解linux下C/C++编程；
2.了解Linux操作系统裁剪、移植及相关嵌入式开发；
3.具备较强的学习能力、分析能力和解决问题能力，热爱编程。</t>
  </si>
  <si>
    <t>四川九洲投资控股集团有限公司</t>
  </si>
  <si>
    <t>四川省绵阳市涪城区九华路6号</t>
  </si>
  <si>
    <t>jzzp@jezetek.cc</t>
  </si>
  <si>
    <t>九洲集团始建于1958年，是国家“一五”时期156项重点工程之一，经过60余年的发展，已成为专注于电子信息产业的大型高科技企业集团，主要提供军工信息化智能化装备及系统、融合发展类数字智能软硬件产品及服务。先后两次获得中共中央、国务院、中央军委颁发的“重大贡献奖”，是全国先进基层党组织和全国文明单位。位列中国电子信息竞争力百强29位，2023年作为四川唯一地方国资企业，入围全国创建世界一流专精特新示范企业名单。九洲集团以壮大国家战略科技力量和发展高新技术产业为己任，构建了以军工电子为核心，智慧多媒体、软件与智能应用、卫星导航为支柱，投融资为重点的“131”业务结构。旗下二次雷达、空中交通管理、低空超低空目标监测与防御、5G通信、数字音视频、导航与位置服务等产业企业，是行业领域的领军型企业和头部企业。光器件封装、光通信装备、微型电机马达等产品市场占有率位居全球前列。九洲集团始终坚持创新驱动发展战略，年研发投入强度持续高于6%，搭建了以绵阳为中心，北京、深圳、成都、重庆等分中心为支撑的自主创新体系。建有国家级、省级创新平台47个。拥有国家级、省部级及行业专家68人，硕士、博士1200余人，专业技术人员8500余人。累计承担国家重大项目180余项，获得国家及国防科技进步奖特等奖、一等奖等重大奖项130余项。</t>
  </si>
  <si>
    <t>逻辑研发岗、系统研发岗、硬件研发岗、软件研发岗、结构工程师、FPGA开发工程师、工艺工程师、机电系统研发岗、射频工程师、天线研发岗、研发测试岗、人力资源岗、行政管理岗、技术管理岗、法务岗、审计岗等。更多招聘岗位详见九洲集团网申系统http://jezetek.zhiye.com/</t>
  </si>
  <si>
    <t>电子类、通信类、计算机类、光电类、机电类、数学类、测控类、导航与制导类、自动控制类、电气工程类、市场营销、法务审计类、管理类等相关专业。更多招聘专业详见九洲集团网申系统http://jezetek.zhiye.com/</t>
  </si>
  <si>
    <t>详见九洲集团网申系统http://jezetek.zhiye.com/</t>
  </si>
  <si>
    <t>博士：税前安家费最高35万+安居补助（最高40万）+年薪18～30万+项目奖 ，六险三金+过渡套房（100㎡以上）
硕士：税前安家费最高25万+安居补助（最高15万）+年薪10～23万+项目奖 ，六险三金+人才公寓（30㎡）
本科：安居补助（0-3万）+年薪8-16万+项目奖，六险三金+2人间公寓（30㎡）
另外含交通补贴、午餐补贴、年度体检、免费班车</t>
  </si>
  <si>
    <t>羊思锦 招聘经理 
0816-2468906</t>
  </si>
  <si>
    <t>国有企业（市属）</t>
  </si>
  <si>
    <t>四川省绵阳市九华路6号</t>
  </si>
  <si>
    <t>zpb@jezetek.cc</t>
  </si>
  <si>
    <t>调试技术岗</t>
  </si>
  <si>
    <t>电子技术、通信技术等相关专业</t>
  </si>
  <si>
    <t>1.专科及以上学历，具备电子技术、通信等相关基础知识；
2.具备Matlab、C语言等语言编程能力，本科优先；
3.了解天线的各项指标含义；
4.掌握天线测试系统基本原理及测试方法；
5.具备良好的沟通能能力、团队协作和学习能力，服从工作安排，吃苦耐劳。</t>
  </si>
  <si>
    <t>税前年薪：8-10万
六险两金、高温假、带薪年假、以及配备单身公寓等</t>
  </si>
  <si>
    <t>蒙芳 招聘专员
0816-2468472</t>
  </si>
  <si>
    <t>钳工岗</t>
  </si>
  <si>
    <t>机械设计及制造、机电一体化等相关专业</t>
  </si>
  <si>
    <t>1.熟练掌握相关机械加工及装配相关知识；
2.具备良好的沟通能力、团队协作能力；
3.获得市级及以上技能大赛奖励者优先。</t>
  </si>
  <si>
    <t>整机检验岗</t>
  </si>
  <si>
    <t>质量管理类、电子信息类等相关专业</t>
  </si>
  <si>
    <t>1.掌握电子信息、质量管理等相关专业技术知识；
2.熟练掌握OFFICE办公软件的使用，能够独立使用各信息平台完成相关工作；
3.具备良好的沟通能力、学习能力和抗压能力。</t>
  </si>
  <si>
    <t>年薪税前：8-10万
六险两金、高温假、带薪年假、以及配备单身公寓等</t>
  </si>
  <si>
    <t>装配检验岗</t>
  </si>
  <si>
    <t>零件检验岗</t>
  </si>
  <si>
    <t>印制电路技术、化学工程专业、质量检验、质量管理等相关专业</t>
  </si>
  <si>
    <t>1.吃苦耐劳、具有奉献精神；
2.有较强的沟通、写作、和团队协作能力；
3.有印制板加工、化工、数字化检测及质量检验等相关专业。</t>
  </si>
  <si>
    <t>整机例试岗</t>
  </si>
  <si>
    <t>电子、通信及相关专业</t>
  </si>
  <si>
    <t>1.掌握一定的无线电、电子信息专业相关知识，了解工厂产品；
2.有强烈的责任心；
3.具有抗压能力，能适应加班。</t>
  </si>
  <si>
    <t>四川省绵阳市科创园区九洲大道259号</t>
  </si>
  <si>
    <t>jiuzhoutechhr@jiuzhoutech.com</t>
  </si>
  <si>
    <t>ME、工艺技术、PE、调度、计划员</t>
  </si>
  <si>
    <t>电子信息工程、通信工程、机械工程、管理类相关专业</t>
  </si>
  <si>
    <t>无挂科，绩点成绩排名年级前20%以上，有相关工作岗位实习经验优先</t>
  </si>
  <si>
    <t>月薪4-6k，五险两金，单身公寓，通勤班车</t>
  </si>
  <si>
    <t>王艳 秦莉君
招聘主管
0816-2468853</t>
  </si>
  <si>
    <t>绵阳市九洲大道259九洲科技工业园</t>
  </si>
  <si>
    <t>xiao.wu@jiuzhouoe.cn</t>
  </si>
  <si>
    <t>操作员、技术员、检验员</t>
  </si>
  <si>
    <t>电子类、机械类、通信类等</t>
  </si>
  <si>
    <t>专业对口，适应加班，性格开朗，能长期在绵工作。</t>
  </si>
  <si>
    <t>4000-6000元/月</t>
  </si>
  <si>
    <t>吴老师 招聘主管 15228403719</t>
  </si>
  <si>
    <t>绵阳高新区石桥铺综合保税区</t>
  </si>
  <si>
    <t>xqyi@awa.net.cn</t>
  </si>
  <si>
    <t>技术员</t>
  </si>
  <si>
    <t>机电一体化、机械设计与制造、工业机器人等大机械类电气类专业均可</t>
  </si>
  <si>
    <t>1.大专及以上学历，机械、电子、自动化、机电一体化及相关专业；
2.对设备维护、制程控制等方面有浓厚兴趣；
3.有相关工作经验者优先；
4.适应制造业的加班倒班等行业特点。</t>
  </si>
  <si>
    <t>薪资范围4-6K、五险一金、带薪年假、节假日福利、提供食宿</t>
  </si>
  <si>
    <t>易小琴 招聘主管 18981194850</t>
  </si>
  <si>
    <t>绵阳市科技城大道南段89号</t>
  </si>
  <si>
    <t>568890875@qq.com</t>
  </si>
  <si>
    <t>装配工</t>
  </si>
  <si>
    <t>不限专业</t>
  </si>
  <si>
    <t>1.遵纪守法，服从安排，认真负责，吃苦耐劳；
2.年龄：21—35岁；
3.长白班（8:30—20:30）。</t>
  </si>
  <si>
    <t>3000—10000元/月</t>
  </si>
  <si>
    <t>赵老师 人事管理 15892605311</t>
  </si>
  <si>
    <t>操作工</t>
  </si>
  <si>
    <t>遵纪守法，服从安排，认真负责，吃苦耐劳，能适应倒班</t>
  </si>
  <si>
    <t>3000—6000元/月</t>
  </si>
  <si>
    <t>绵阳市投资控股（集团）有限公司</t>
  </si>
  <si>
    <t>其他</t>
  </si>
  <si>
    <t>四川省绵阳市涪城区涪城路76号建设大厦</t>
  </si>
  <si>
    <t>mtkgzp@163.com</t>
  </si>
  <si>
    <t>绵阳市投资控股（集团）有限公司（简称：绵投集团），前身是1999年成立的绵阳市新大力资产经营有限公司。2006年，政府投融资体制改革后，绵投集团整合优质国有资产、资源，进入快速发展期。近年来，绵投集团实施科学转型，加大资产资源和业务整合、产业投资、经营管理力度，重点发展建筑及房地产、城市运营、国有资本运营及产业投资、大健康和文化旅游5大产业板块。主营业务涉及基础设施投融资、建筑施工、土地整理、城市供水、房地产开发、资产管理、商贸物流、酒店运营、影视制作发行、驾驶培训、教育投资、医疗健康等领域。</t>
  </si>
  <si>
    <t>战略投资岗</t>
  </si>
  <si>
    <t>经济学、金融学、财政学等经济学类专业，项目管理、会计学、财务管理等管理学类专业，数学与应用数学、统计学、应用统计学等理学类专业，系统工程等工学类专业</t>
  </si>
  <si>
    <t>1.年龄45周岁及以下，系统掌握企业管理基础理论知识，熟悉相关财务知识，熟悉国家相关产业政策要求，熟悉企业运营管理；
2.熟练操作办公软件，有较强的公文写作能力；
3.有责任心、执行力强，有良好的沟通、协调能力；
4.工作严谨认真，态度端正、性格开朗，有较强的奉献精神和工作责任心；
5.身心健康，具有适应岗位要求的身体条件；
6.持有注册会计师、税务师或资产评估师证书者，学历可放宽至大学本科。</t>
  </si>
  <si>
    <t>1.薪酬待遇面议。管理职族、专业职族双通道晋升空间；
2.双休、法定节假日、五险两金、健康体检以及培训发展机会等福利待遇。</t>
  </si>
  <si>
    <t>涂芷瑜  劳动关系与人事管理岗 
0816-2242803</t>
  </si>
  <si>
    <t>运营管理岗</t>
  </si>
  <si>
    <t>绵阳市投资控股（集团）有限公司下属-绵阳市嘉远瑞华房地产开发有限公司</t>
  </si>
  <si>
    <t>四川省绵阳市长虹大道
北段59号</t>
  </si>
  <si>
    <t>myjydczp@163.com</t>
  </si>
  <si>
    <t>绵阳市嘉远瑞华房地产开发有限公司（简称“嘉远地产”）成立于2020年2月24日，注册资金1亿元，是绵阳市投资控股（集团）有限公司全资子公司。公司主营业务范围包括：房地产开发、物业管理服务、商务服务等。公司秉承“融入、活力、规则、诚信”的价值观，以“让住宅拥抱未来”为使命，传承绵投集团责任、实干、创新精神，以投资百亿的九华府项目为契机，着力打造高端房地产项目，提升公司开发、建设、销售一体化业务能力，打造值得信赖的企业形象，成为有信誉、口碑好、受人尊重、专业化、资质高、在西部地区有影响力的精品住宅开发商。</t>
  </si>
  <si>
    <t>成本管理（安装）岗</t>
  </si>
  <si>
    <t>工程造价或工程管理等相关专业</t>
  </si>
  <si>
    <t>1.具有良好的政治素养，思想品德优秀，身体健康，工作认真细心，具有团队协作精神，年龄45周岁及以下；
2.本科及以上学历，工程造价或工程管理等相关专业，二级造价师及以上执业资格；
3.具备5年及以上成本管理经验,能独立完成工程量清单预算控制价编制、审核； 
4.参与3个及以上工程建设项目成本管理工作；
5.具备优秀的沟通、协调能力，执行力强、能承受一定工作压力；廉洁自律，遵纪守法，具有良好的职业操守。</t>
  </si>
  <si>
    <t>9万-18万</t>
  </si>
  <si>
    <t>冯润洋 人力资源岗 
15281692249</t>
  </si>
  <si>
    <t>项目管理
（土建）岗</t>
  </si>
  <si>
    <t>土木工程、建筑及现场管理等相关专业</t>
  </si>
  <si>
    <t>1.具有良好的政治素养，思想品德优秀，身体健康，工作认真细心，具有团队协作精神，年龄45周岁及以下；
2.本科及以上学历，土木工程、建筑及现场管理等相关专业，工程师职称及以上或二级建造师资格及以上；
3.具备5年及以上建筑工程现场管理经验，含至少2年的房屋建设工程施工管理经验，熟悉建筑行业、施工现场管理的相关规范及规定；
4.具备优秀的沟通、协调能力，执行力强、能承受一定工作压力；
5.廉洁自律，遵纪守法，具有良好的职业操守。</t>
  </si>
  <si>
    <t>7万-15万</t>
  </si>
  <si>
    <t>项目管理
（装修）岗</t>
  </si>
  <si>
    <t>土木工程、建筑、现场管理、装饰装修等相关专业</t>
  </si>
  <si>
    <t>1.具有良好的政治素养，思想品德优秀，身体健康，工作认真细心，具有团队协作精神，具备优秀的沟通、协调能力，执行力强，能承受一定工作压力，廉洁自律，遵纪守法，具有良好的职业操守；
2.本科及以上学历；
3.45周岁及以下；工程师职称及以上或二级建造师资格及以上；具备5年及以上房屋装饰装修工程现场管理或施工经验，熟悉建筑行业、施工现场管理及装饰装修行业的相关规范及规定，了解住宅室内装饰装修主要材料的应用情况。</t>
  </si>
  <si>
    <t>绵阳市投资控股（集团）有限公司下属-四川优悦文化传媒
有限责任公司</t>
  </si>
  <si>
    <t>文化传媒</t>
  </si>
  <si>
    <t>绵阳科创区广播电视台附属楼三楼</t>
  </si>
  <si>
    <t>286871697@qqocm</t>
  </si>
  <si>
    <t>四川优悦文化传媒有限责任公司是由绵投集团出资成立的一家国有传媒公司，公司成立于2012年，注册资金2000万元，业务范围涵盖各类广告的设计、制作、代理、发布；影视拍摄制作；动漫设计、制作；商业演出组织策划；会展服务；文化活动策划；计算机网络技术服务；显示技术服务等。是迄今四川省注册资本金规模最大，极具实力和影响力的文化传媒经营企业之一，绵阳市广告商标传媒行业协会会长单位、四川省一级广告企业、绵阳市文明单位。公司以其独特的资源优势和技术实力，坚持政府主导与市场化相结合，致力于绵阳城市公共资源的规划、建设和运营；公司秉承“致力传播，成就双赢”的理念，为客户提供绵阳市独家优势传播资源，以迅猛的传播力量和速度，助客户抢占绵阳市场主动脉，着力打造中国西部传媒的标杆企业。按照绵阳市委、市政府的授权，公司获得了城市规划区域新建公共资源的统筹建设运营权以及城市存量资源的接手经营，并拥有绵阳市广播电视台广告代理
业务。通过前瞻性的发展和强力的推进，目前，公司拥有城区大型全彩高清LED广告屏（三汇桥LED大屏、涪江二桥LED大屏、文化广场LED大屏、花园天桥LED大屏、百货大楼LED大屏、经开区LED大屏），临园干道落地灯箱广告位，警钟街落地灯箱广告位，机场快速通道三面翻广告位，城市公交站台广告位，火车站地下通道超薄灯箱广告位，城区路名牌1500余块。广告位，桥柱弧形动态灯箱广告位，二环路单立柱及跨街天桥桥面广告位，共计近3000余处。四川优悦文化传媒有限责任公司主营以媒体发布；平面、动画、环创设计制作；影视摄制；高端活动执行为主的“一站式品牌全链路营销服务”。成为绵阳市最大的户外传媒企业，四川省一级广告企业，广告传媒业务占全市市场份额20%。</t>
  </si>
  <si>
    <t>设计师</t>
  </si>
  <si>
    <t>数字视频设计制作</t>
  </si>
  <si>
    <t>1.全日制本科及以上学历，计算机软件、数字媒体专业等相关背景；
2.有较强的文字功底，具备优秀的文字驾驭能力、沟通协调能力，能与工程师、视觉设计师、项目经理等不同人团体协作； 
3.有较强的图片处理能力和视频剪辑能力； 
4.积极主动，抗压能力强，责任心强，学习能力强；
5.熟练使用PS、iD、Ai等做图制版软件，可以自行完成新媒体所需素材的制作，有AR/VR/MR/3D动漫工作经历的优先。</t>
  </si>
  <si>
    <t>按照公司相关薪酬制度执行</t>
  </si>
  <si>
    <t>彭琼 人事专员
0816-2267110
18161005861</t>
  </si>
  <si>
    <t>绵阳市投资控股（集团）有限公司下属-绵阳金控投资管理有限责任公司</t>
  </si>
  <si>
    <t>绵阳市涪城区涪城路76号建设大厦13楼</t>
  </si>
  <si>
    <t>2822388991@qq.com</t>
  </si>
  <si>
    <t>绵阳金控投资管理有限责任公司（以下简称公司）为绵阳市投资控股（集团）有限公司根据职能业务化战略部署设立的专业投融资管理全资子公司。公司成立于2011年12月，注册资本3000万元。截至2021年底，公司总资产17.51亿，净资产14.92亿。
根据绵投集团发展规划，公司确立发展三大定位：一是作为绵投集团“发动机”，通过银行信贷、境内外债券、基金等方式筹集资金，满足集团资金需求；二是作为绵投集团投资平台，通过专业化运作，布局金融及战略新兴产业；三是作为绵投集团研究院，通过凝聚一支专业人才队伍，为集团战略决策提供智力支撑。
目前公司形成“融”、“投”、“研”三位一体发展布局，融资方面服务绵投集团在国家发改委、交易所（上交所、深交所）、交易商协会、香港联交所等渠道发行美元债、欧元债、纾困债、可续期公司债、永续中票等10余类债券产品，同时与银行等金融机构保持有力沟通，保障绵投集团发展资金需求；投资方面参控股企业13家，业务范围涉及基金投资、酒店、能源、银行等，充分发挥金融和新兴产业先锋作用；同时，通过投融互动，凝聚起一支专业、高效、创新意识强的人才队伍，有力支持绵投集团投融资科学决策。</t>
  </si>
  <si>
    <t>融资岗</t>
  </si>
  <si>
    <t>经济学门类、管理学门类等专业</t>
  </si>
  <si>
    <t>1.年龄45周岁以下，硕士及以上学历，经济学门类、管理学门类等专业；
2.系统掌握金融经济理论知识，具备一定金融财务基础，熟悉国家金融货币政策；
3.有责任心、执行力强，学习能力强，善于分析、解决问题；
4.有良好的团队协作和沟通协调能力；
5.熟练掌握办公软件等基本办公技能，有良好公文写作能力。</t>
  </si>
  <si>
    <t>何珂雯 人事管理岗 
0816-2233287</t>
  </si>
  <si>
    <t>投资部副经理</t>
  </si>
  <si>
    <t>无专业限制</t>
  </si>
  <si>
    <t>1.具有对党忠诚的政治品格，带头贯彻落实习近平新时代中国特色社会主义思想，坚决拥护“两个确立”、增强“四个意识”、坚定“四个自信”、做到“两个维护”；
2.具有强烈的干事创业精神和创新意识，敢闯敢试、敢为人先，勇于变革、开拓进取，持续推进企业产品创新、技术创新、商业模式创新、管理创新、制度创新、文化创新，不断提高企业核心竞争力；
3.具有较强的治企能力，坚决落实上级及公司决策部署，有战略思维、法治理念，有专业思维、专业素养，懂经营、会管理，注重团结协作，善于组织协调，能够调动各方面积极性；
4.具有正确的业绩观，坚决贯彻新发展理念，坚持创新驱动、转型升级、提质增效，勇担当、善作为，勤奋敬业、真抓实干，推动企业高质量发展，推动企业全面履行经济责任、政治责任、社会责任，工作业绩出色；
5.具有良好的职业操守和个人品行，严格遵守党章党规党纪，认真贯彻落实中央八项规定精神、省委省政府十项规定及其实施细则和市委市政府七项规定及其实施细则，坚决反对形式主义、官僚主义、享乐主义和奢靡之风，坚决反对特权思想和特权现象，谨慎用权，公私分明，诚实守信，依法经营，严守底线、廉洁从业；
6.年龄不超过45周岁（1978年6月以后出生）；
7.具有大学本科及以上学历或中级及以上专业技术职称；
8.具有3年及以上与任职岗位相关工作经历，其中全日制硕士、博士研究生可分别缩短一年、两年相关工作经历；
9.掌握部门工作所需的技能，具备股权项目投资、融资相关工作经验，有较好经济、法律及财务知识及文书写作能力，有较强沟通协调能力。</t>
  </si>
  <si>
    <t>1.薪酬待遇面议。
2.双休、法定节假日、五险两金、健康体检以及培训发展机会等福利待遇。</t>
  </si>
  <si>
    <t>绵阳市投资控股（集团）有限公司下属-绵阳市绵投置地有限公司</t>
  </si>
  <si>
    <t>绵阳市涪城区涪城路76号</t>
  </si>
  <si>
    <t>396020384@qq.com</t>
  </si>
  <si>
    <t>绵阳市绵投置地有限公司是绵投集团旗下专注高品质住宅开发和城市更新迭代的专业房地产公司。公司怀抱“筑室.融城.创未来”的美好愿景，深耕绵州，筑造品质之室，融入城市更新发展，为员工成长、集团发展、城市美好生活创造无限可能。
公司将始终秉承“共担、共创、共享”的价值观，以“城市发展伙伴、美好生活知己”为使命，以专业、专注、专精为标准，深入践行“3345”发展战略，持续创造社会价值，力争成为成渝经济圈极具品牌影响力的房地产公司。</t>
  </si>
  <si>
    <t>内控岗</t>
  </si>
  <si>
    <t>财务管理、会计、审计等经济类、法学、管理类等专业</t>
  </si>
  <si>
    <t>1.基本条件：遵纪守法、品行端正、身体健康、无不良记录； 认同和遵循公司的企业文化，具有较强的事业心和责任感，具备良好的职业素养，作风严谨、正派，有良好的团队合作精神和组织协调与沟通能力；为人诚信、工作勤奋、学习能力强，具有创新精神；
2.专业要求：财务管理、会计、审计等经济类、法学、管理类等专业；
3.学历要求：本科及以上学历；
4.应聘年龄：应在45 周岁及以下；
5.技能要求：了解会计学、税法及经济法、工程管理等学科基础知识。熟悉房地产全业务流程；具有较强的数字分析、解决问题的能力。
6.工作经历：5年以上企业内控管理、投资运营、审计、财务、会计等相关工作经验。</t>
  </si>
  <si>
    <t>按绵投置地薪酬福利相关制度执行</t>
  </si>
  <si>
    <t>李维薇 人力行政岗
 0816-2224873</t>
  </si>
  <si>
    <t>绵阳科技城人才发展集团有限责任公司</t>
  </si>
  <si>
    <t>绵阳市科技城新区创新中心四号楼</t>
  </si>
  <si>
    <t>myrcjtdqb@163.com</t>
  </si>
  <si>
    <t>绵阳科技城人才发展集团有限责任公司（简称“绵阳人才集团”）是经绵阳市人民政府2022年11月14日批准，由原绵阳市教育投资发展（集团）有限公司改组而成的市属一级、公益类国有企业，2022年11月18日在第十届中国（绵阳）科技城国际科技博览会上正式揭牌，是党的二十大后全国首家新成立的人才集团、全省首家人才集团。绵阳人才集团现注册资本3亿元，资产总额35亿元，旗下拥有二级子公司12家，三级子公司2家。绵阳人才集团由市委组织部（市委人才办）负责业务指导，致力于人才工作市场化营运，聚焦人才发展全链条全周期服务，以打造“一流的人才资源开发商、领先的人才协同创新平台运营商、专业的人才项目投资商、职业的人才服务提供商”为总定位，着力建成西部领先、全国一流的大型现代国有综合性人才发展集团。绵阳人才集团突出人力资本综合服务、人才协同创新平台运营、人才创业投资、人才综合配套服务四大业务板块，重点开展人才招引猎聘、人才项目投资、科技人才成果转化、人才园区运营、人才资源开发与管理咨询、人才活动策展、人才公寓建设管理等核心业务。绵阳人才集团肩负一体化贯彻落实教育强国、科技强国、人才强国战略的重大历史使命，将努力成为人才兴市战略的“强抓手”、人才创新创业创造的“好助手”，为各类用人主体和人才提供专业服务，为加快建设中国科技城、全力打造成渝副中心提供强大人才力量。</t>
  </si>
  <si>
    <t>人才研究岗</t>
  </si>
  <si>
    <t>工商管理类</t>
  </si>
  <si>
    <t>1.从事人才领域基础性、前瞻性、战略性学术研究，为人才发展提供理论、方法支撑；
2.利用人才数据库从事人才供需、产才融合等领域分析和研究；
3.立足绵阳产业体系，推动产业创新专家人才智库建设和运行工作；
4.人才集团相关产品研发、业务拓展及发展模式研究等；
5.本科或硕士为人力资源管理专业。</t>
  </si>
  <si>
    <t>依据绵阳人才集团薪酬管理办法执行。</t>
  </si>
  <si>
    <t>李先生 集团本部党群部0816-6938996</t>
  </si>
  <si>
    <t>人才招聘岗</t>
  </si>
  <si>
    <t>人力资源、行政管理、工商管理等相关专业。</t>
  </si>
  <si>
    <t>1.原则上年龄在35周岁以下；
2.具有3年以上企事业单位人事招聘、国内头部猎聘机构等相关工作经验；
3.具备专业的企业管理及人力资源管理知识与能力，能熟练使用相关工具和办公软件，具有人力资源相关专业中级及以上资质优先；
5.具备良好的沟通表达能力和客户服务意识；具备良好的职业素质、抗压能力强；
6.其他条件优秀者可视情况放宽招聘条件。</t>
  </si>
  <si>
    <t>考试测评与管理岗</t>
  </si>
  <si>
    <t>人力资源、行政管理、心理学等相关专业。</t>
  </si>
  <si>
    <t>1.原则上年龄在35周岁以下；
2.具有3年以上国内或区域头部猎聘机构管理咨询、考试测评、人力资源等相关工作经验；
3.具有相关专业中级及以上资质优先；
4.具备专业的企业管理及人力资源管理知识与能力，能熟练使用相关工具和办公软件；
5.具备良好的沟通表达能力和客户服务意识；具备良好的职业素质、抗压能力强；
6.其他条件优秀者可视情况放宽招聘条件。</t>
  </si>
  <si>
    <t>行政文秘岗</t>
  </si>
  <si>
    <t>不限</t>
  </si>
  <si>
    <t>1.有2年以上公文处理及相关工作经历，具备扎实的文字功底，良好的书面写作及优秀的公文撰写能力；
2.熟练电脑操作及office办公软件，熟练掌握Word、Excel等办公软件，具备高效率的文件处理能力；
3.优秀的沟通、表达能力，工作认真细致、踏实严谨、有条理性、逻辑性，较强的执行力。</t>
  </si>
  <si>
    <t>经营计划岗</t>
  </si>
  <si>
    <t>经济、财务、法律类专业</t>
  </si>
  <si>
    <t>具有企业战略研究、市场分析（或相近管理工作）经验。</t>
  </si>
  <si>
    <t>绵阳市科创区八角南路西段9号</t>
  </si>
  <si>
    <t>2772925029@qq.com</t>
  </si>
  <si>
    <t>绵阳科技城人才发展集团有限责任公司下属四川川幼春晖学前教育管理有限公司</t>
  </si>
  <si>
    <t>幼教管理部副部长</t>
  </si>
  <si>
    <t>学前教育、教育管理等相关专业</t>
  </si>
  <si>
    <t>1.全日制硕士研究生及以上学历；
2.身体健康，政治过硬，立场坚定，遵纪守法，吃苦耐劳，责任心、服务意识强；
3.热爱川幼春晖教育事业，胜任应聘岗位工作要求，并能够结合公司实际，卓有成效地开展工作，具有强烈的事业心和高度的责任感；
4.具有较强的团队协作精神和良好的沟通协调能力；
5.参与部门重大改革方案的制定和实施工作；
6.配合部长完成部门各项工作；    
7.负责月常规检查；
8.负责统计幼儿园基本情况信息；
9.完成领导及部长分配的各项任务。</t>
  </si>
  <si>
    <t>8-12万元/年，购买五险一金、交通补贴、通讯补贴、工作餐、带薪休假、年度体检。</t>
  </si>
  <si>
    <t>李女士 综合部职员 17260811219</t>
  </si>
  <si>
    <t>绵阳交通发展集团有限责任公司</t>
  </si>
  <si>
    <t>绵阳市涪城区</t>
  </si>
  <si>
    <t>绵阳交通发展集团有限责任公司（简称“交发集团”），是绵阳市委、市政府批准组建的市属国有企业，于2013年8月19日揭牌成立。集团下设全资、控股和参股子公司19家，作为绵阳市交通基础设施投资建设管理的主力军和排头兵，业务涵盖公路、航空、轨道、水路、运输服务业和交通物流业投融资、建设、运营及管理等。近年来，先后荣获“四川省诚信企业”“四川省五一劳动奖状”“绵阳市交通建设攻坚大会战先进单位”“绵阳城区文明城市建设先进单位”等表彰。</t>
  </si>
  <si>
    <t>造价管理岗</t>
  </si>
  <si>
    <t>土木建筑工程专业</t>
  </si>
  <si>
    <t>1.学历：大学本科及以上；
2.专业技能条件：工程、造价等相关专业；具有工程师或以上职称，具有注册一级造价工程师（土木建筑工程专业）资格证书。
3.年龄45周岁以下；
4.熟悉建设工程法律法规、责任心强；
5.具有5年及以上工程相关从业经验，能较好解决专业领域内的工作问题；
6.特别优秀的，可适当放宽条件。</t>
  </si>
  <si>
    <t>绵阳交通发展集团有限责任公司下属-大道供应链公司</t>
  </si>
  <si>
    <t>绵阳市涪城区长虹大道北段123号</t>
  </si>
  <si>
    <t>四川大道致远供应链管理有限责任公司（以下简称大道供应链公司）是绵阳交通发展集团有限责任公司旗下全资子公司，成立于2021年1月，注册资本2900万元，业务范围覆盖建筑用钢筋产品销售、水泥销售、石油制品销售等。</t>
  </si>
  <si>
    <t>经营部副部长</t>
  </si>
  <si>
    <t>经济、管理学相关专业</t>
  </si>
  <si>
    <t>1.大学本科及以上学历，经济、管理学相关专业，中共党员；
2.具有3年以上相关工作经验，具有较强的决策分析能力、经营管理能力，具有开拓创新精神和市场竞争意识。</t>
  </si>
  <si>
    <t>邹行 综合主管 18380505669</t>
  </si>
  <si>
    <t>绵阳市创新中心四号楼</t>
  </si>
  <si>
    <t>19.5万元/年，购买五险一金、交通补贴、通讯补贴、工作餐、带薪休假、年度体检。</t>
  </si>
  <si>
    <t>绵阳燃气集团有限公司</t>
  </si>
  <si>
    <t>能源化工</t>
  </si>
  <si>
    <t>绵阳市涪城区临园路西段25号</t>
  </si>
  <si>
    <t>myrqrlzyb@163.com</t>
  </si>
  <si>
    <t>绵阳燃气集团有限公司创立于1954年，1985年从煤炭公司转型进入城市管道天然气领域，现已形成以天然气设计、安装、销售、服务为主，酒店经营、市政工程建设、物业服务、暖通业务等为辅的综合性国有集团公司。燃气集团承担着绵阳市辖区近50万用户、北川新县城的管道燃气供应，拥有天然气高中低压城市主干管网2200余公里及配套门站、大型区域调压站、高中低压调压站（柜）310余座，建有绵阳市首座天然气调峰储配站。</t>
  </si>
  <si>
    <t>储备人才</t>
  </si>
  <si>
    <t>燃气类、工商管理类、企业管理类、财经类等</t>
  </si>
  <si>
    <t>1.分析能力强，逻辑清晰，具备创新思维能力和结构化思考能力，善于从复杂现象中总结规律；
2.自驱力强，对参与业务、快速成长有激情，能适应高强度工作节奏。</t>
  </si>
  <si>
    <t>薪资面议，入职购买五险二金，享受工会福利、人才补贴、住房补贴。</t>
  </si>
  <si>
    <t>刘女士 招聘专员           0816-2376817</t>
  </si>
  <si>
    <t>绵阳机场（集团）有限公司</t>
  </si>
  <si>
    <t>绵阳市经开区机场东路6号</t>
  </si>
  <si>
    <t>mianyangairport.com</t>
  </si>
  <si>
    <t>绵阳南郊机场位于四川省绵阳市经济技术开发区，距市到市区2公里，占地约3300余亩。2001年4月28日建成通航，T2航站楼于2022年11月投入运营，为全国唯一的军、民、训三方合用机场。机场等级为民用4D级，跑道长2,400米，停机位20个，T1、T2航站楼共计4万余平方米。
目前绵阳机场已初步构建起“联接东西、沟通南北、通江达海、覆盖全国主要区域”的航线网络。T2航站楼的已投入运营，接下来绵阳机场将继续推进航空口岸开放和新机场选址工作，用行动去实现“建成与成都、重庆枢纽机优势互补的大型骨干机场”这一发展目标。</t>
  </si>
  <si>
    <t>电力运维员</t>
  </si>
  <si>
    <t>电力工程相关专业</t>
  </si>
  <si>
    <t>电力工程相关专业，熟悉电力及相关维修掷筛；33周岁以下；持电工操作证；身体健康，身体、心理素质符合民航民航从业要求；身体无纹身；接受倒班制工作；能适应夜班工作安排。</t>
  </si>
  <si>
    <t>年薪8-10K；五险两金；节假日关怀；通讯补助；提供职工食堂和误餐补助。</t>
  </si>
  <si>
    <t>林俊屹 人事主管
0816-6357029
13989293994</t>
  </si>
  <si>
    <t>绵阳市水务（集团）有限公司</t>
  </si>
  <si>
    <t xml:space="preserve">国有企业 </t>
  </si>
  <si>
    <t>绵阳市滨江西路南段22号(嘉来华庭4-6楼)</t>
  </si>
  <si>
    <t>water.hr.my@163.com</t>
  </si>
  <si>
    <t>绵阳市水务（集团）有限公司是绵阳市市属重要国有骨干企业，始建于1966年，资产总额53亿元，下辖11家全资、控股、参股子公司,内设2家分公司，拥有近千人的供排水专业化运营团队。公司主要经营城镇供水、污水处理、垃圾处理、供排水工程设计、工程施工及其他业务，运营3座自来水厂、5座污水处理厂（站），日供水能力40万立方米，日污水处理能力32万立方米。预计“十四五”末，公司资产规模达到80亿元，日供水能力达到70万立方米，日污水处理能力达到52万立方米。公司恪守“水善利万物”的经营理念，以保障民生、服务社会、创造价值为使命，致力成为管理规范、求实创新、服务一流，具有竞争能力的全产业链水务环保集团。</t>
  </si>
  <si>
    <t>风控合规管理员</t>
  </si>
  <si>
    <t>法学、审计专业</t>
  </si>
  <si>
    <t>1.政治素质好，拥护党的路线方针政策，做到“两个维护”，在思想和行动上同党中央保持高度一致；
2.认同供排水企业文化，热爱忠诚供排水事业，具有良好的个人品行、职业操守，遵纪守法，作风正派，廉洁奉公，坚持原则，团结协作；
3.具有扎实的专业技术功底，履行岗位职责所必需的专业知识和业务能力，有良好的职业素养；
4.吃苦耐劳、服从管理；有较强的沟通、协调能力；工作态度积极，勤奋努力；
5.无失信行为记录和违法犯罪记录，未参与非法组织；
6.具有良好的心理素质和正常履行职责的身体条件；
7.应聘年龄不超过30周岁，硕士研究生可放宽至35周岁（截至2023年7月30日）；
8.符合《岗位需求及任职资格》相关学历、学位及专业要求；
9.获得相关技能证书，优秀毕业生，校级学生会干部，硕士研究生，985、211、双一流高校毕业生，中共党员同等条件下优先考虑。</t>
  </si>
  <si>
    <t>六险二金，、带薪年假、健康体检、生日慰问、劳保福利、交通及通讯补贴、免费工作餐、提供人才公寓、专业掊训等。</t>
  </si>
  <si>
    <t>史大凯 人力资源部部长 0816－2223573
13890169798
(微信同号）
吴媛静 人事管理员
0816-2227437
13118186900</t>
  </si>
  <si>
    <t>生产管理储备人才（自动化）</t>
  </si>
  <si>
    <t>自动化、自动控制专业</t>
  </si>
  <si>
    <t>生产管理储备人才（给排水）</t>
  </si>
  <si>
    <t>给排水专业</t>
  </si>
  <si>
    <t>设计员</t>
  </si>
  <si>
    <t>给排水、环境工程、结构工程、土木程专业</t>
  </si>
  <si>
    <t>会计员</t>
  </si>
  <si>
    <t>财务管理、会计学专业</t>
  </si>
  <si>
    <t>预算员</t>
  </si>
  <si>
    <t>工程造价、工程管理、土木工程专业</t>
  </si>
  <si>
    <t>具有工程造价工作经验、持有二级造价师资格证书优先。</t>
  </si>
  <si>
    <t>施工管理</t>
  </si>
  <si>
    <t>给排水、结构工程、建筑学、土木程、工业与民用建筑、市政工程、工程造价专业</t>
  </si>
  <si>
    <t>具备施工员证以及二级建造师相关专业职业资格证书或建筑相关中级职称者优先。</t>
  </si>
  <si>
    <t>绵阳市水利规划设计研究院有限公司</t>
  </si>
  <si>
    <t>绵阳市科教园区园兴西街11号水利科技</t>
  </si>
  <si>
    <t>myysgygs@163.com</t>
  </si>
  <si>
    <t>绵阳市水利规划设计研究院有限公司（以下简称水规院公司）由绵阳市人民市政府批准组建，前身为绵阳市水利规划设计研究院，始建于1964年。2021年5月，转企改制为市属国有全资企业，注册资本金5938.38万元，主营业务为工程勘察设计。公司践行“团结、奉献、明理、求是”的企业精神，坚持以发展为中心、以市场为导向，实现企业高质量发展。</t>
  </si>
  <si>
    <t>综合管理岗、工程规划设计岗、检测中心技术负责人、地质专业副总工、地质专业技术岗、环境工程专业技术岗</t>
  </si>
  <si>
    <t>文学类、行政管理、人力资源管理、工商管理、政治学、社会学、新闻传播学、工程地质、环境工程等相关专业</t>
  </si>
  <si>
    <t>1.拥护中国共产党的领导，遵纪守法、品行端正、身体健康，无不良记录，未参与非法组织；
2.具备良好的团队合作精神和组织协调与沟通能力，认同和遵循公司的企业文化，具有较强的事业心和责任感，为人诚信、工作勤奋、学习能力强。</t>
  </si>
  <si>
    <t>略</t>
  </si>
  <si>
    <t>苏晓婕 综合办负责人
0816-2332128
15984689495</t>
  </si>
  <si>
    <t>国兴控股有限责任公司</t>
  </si>
  <si>
    <t>四川省绵阳市游仙区隆康路1号好圣工厂</t>
  </si>
  <si>
    <t>bohongcdhr@163.com</t>
  </si>
  <si>
    <t>波鸿集团创建于1999年，是一家以制造业为龙头、以汽车销售服务为支柱、以产业投资为补充的国际化企业集团。目前，波鸿集团在全球拥有70余家全资、控股、参股子公司，资产规模140亿元，年销售收入70亿元，全球员工2895余人。为响应“一带一路”，实现可持续发展，波鸿集团走出四川，面向全球，建立了北京战略总部、上海营销总部、成都运营总部，在法兰克福、多伦多和香港等地成立了办事处，为集团全球化战略的实施奠定了坚实基础。</t>
  </si>
  <si>
    <t>经营管理岗</t>
  </si>
  <si>
    <t>金融、财务、工商管理、法律、机械设计及制造等</t>
  </si>
  <si>
    <t>985、211、QS排名100以内院校本科及以上学历，金融、财务、工商管理、法律、机械设计及制造等对口专业；6年以上大型国企、外企中层及以上管理岗位工作经验。英语熟练并持有相应板块所需职业资格/执业证书等。</t>
  </si>
  <si>
    <t>月薪20-30k</t>
  </si>
  <si>
    <t>景镭 HRBP 
18908086202</t>
  </si>
  <si>
    <t>专业技术岗</t>
  </si>
  <si>
    <t>金融、财务、审计、法学、市场营销、设备、机械涉及及铸造等</t>
  </si>
  <si>
    <t>985、211、QS排名100以内院校本科及以上学历，金融、财务、审计、法学、市场营销、设备、机械涉及及铸造等对口专业；2-3年以上大型国企、外企同或相近岗位工作经验。英语熟练并持有相应板块所需职业资格/执业证书等。</t>
  </si>
  <si>
    <t>月薪10-20k</t>
  </si>
  <si>
    <t>国有控股</t>
  </si>
  <si>
    <t>装备制造</t>
  </si>
  <si>
    <t>四川省绵阳市经开区松垭镇1号路</t>
  </si>
  <si>
    <t>wangxiumei@bohonggroup.com.cn</t>
  </si>
  <si>
    <t>四川绵阳好圣汽车零部件制造有限公司成立于2004年6月，位于中国科技城——四川省绵阳市经济技术开发区，是波鸿集团有限公司下属制造子公司。公司主要生产涵盖灰口铸铁、球墨铸铁、高合金铸铁等材质的复杂铸件及加工。产品主要为汽车核心系统——发动机系统（含发动机缸体类、缸盖类、排气类）、底盘系统（含传动类、转向类、制动类）零部件。</t>
  </si>
  <si>
    <t>电气维修工</t>
  </si>
  <si>
    <t>机械设计及其自动化、电气自动化</t>
  </si>
  <si>
    <t>1.大专及以上学历；
2.现代设备管理与点检实务培训，设备专业培训；
3.熟悉铸造生产工作流程及设备运转原理；
4.通晓电气设备维修知识；
5、能看懂较复杂的电路图及电气元件。</t>
  </si>
  <si>
    <t>6000-8000元/月</t>
  </si>
  <si>
    <t>张婷
18908082027</t>
  </si>
  <si>
    <t>湖北省武汉市经济技术开发区珠山湖大道799号</t>
  </si>
  <si>
    <t>ming.chen@wescast.com</t>
  </si>
  <si>
    <t>威斯科特工业（中国）有限公司是波鸿实业下属制造子公司，公司主要生产乘用车涡轮增压器壳体。目前已成功为博格华纳（BW）、博世马勒（BMTS）、霍尼韦尔（HTT）、石川岛播磨（IHI）、康明斯等主机厂以及福特、通用、宝马、奥迪、日产等国际巨头和长安、长城等国内知名整车厂开发了数十款涡轮增压器零部件。</t>
  </si>
  <si>
    <t>模具技工</t>
  </si>
  <si>
    <t>模具设计及制造、材料类专业</t>
  </si>
  <si>
    <t>1.熟悉模具的清洗，日常维护与保养；
2.模具车间日常工作，模具车间7S的执行；
3.全日制大专及以上学历。</t>
  </si>
  <si>
    <t>7000-9000元/月</t>
  </si>
  <si>
    <t>陈明
18971173335</t>
  </si>
  <si>
    <t>样件技工</t>
  </si>
  <si>
    <t>机械制造、机械设计</t>
  </si>
  <si>
    <t>1.负责样件生产、调试、程序编写工作；
2.研究现有的工艺，评估设备能力，分析问题，采取正确可行的纠正措施；
3.为生产现场提供技术支持，异常问题处理；
4.参与PFMEA和DCP文件的编制，初始过程及后续要求的文件更新，采取工艺变更的纠正措施，有效降低风险值；
5.全日制大专及以上学历。</t>
  </si>
  <si>
    <t>设备维修工</t>
  </si>
  <si>
    <t>机械类相关专业</t>
  </si>
  <si>
    <t>1.大专及以上学历；
2.现代设备管理与点检实务培训，设备专业培训；
3.熟悉铸造生产工作流程及设备运转原理；
4.通晓电气设备维修知识；
5.能看懂较复杂的电路图及电气元件</t>
  </si>
  <si>
    <t>自动化维修技师</t>
  </si>
  <si>
    <t>自动化相关专业</t>
  </si>
  <si>
    <t>四川涪创发展集团有限公司</t>
  </si>
  <si>
    <t>建筑装饰</t>
  </si>
  <si>
    <t>涪城区科智大道北段389号</t>
  </si>
  <si>
    <t>309395712@qq.com</t>
  </si>
  <si>
    <t>四川涪创发展集团有限公司是经涪城区人民政府批准设立的国有独资公司。集团注册资本金3亿元，资产规模110亿元，主体信用评级AA。主营业务重点围绕科技城新区涪城片区、中心城区、临港经济发展区西区，形成科技创新、城市投资、现代物流、建筑工程、教育医疗、现代金融六大业务板块，重点聚焦现代金融、科技创新、科技物流、城市经济、建筑工程、房地产开发、公共服务、商品贸易、仓储物流等领域，承接公益及经营性资产开发、城市资源管理运营、棚(旧)改及配套项目开发建设、城市有机更新及特色街区打造、全区教育及医疗卫生资源开发利用、拓展文旅产业开发等业务，形成“三大片区、六大板块、九大领域”发展战略布局。目前在建项目60个，计划投资200亿元</t>
  </si>
  <si>
    <t>新经济投资经理</t>
  </si>
  <si>
    <t>经济学、会计学、财务管理、审计学、法律等相关专业</t>
  </si>
  <si>
    <t>1.在投行、券商、基金等一级市场从事过2-5年以上投资工作，有主导或参与成功的投资案例优先考虑；
2.具有扎实的财务知识与投资测算分析能力，良好的逻辑判断能力，能评估项目的风险和收益；
3.取得CPA、CFA证书优先考虑；
4.思路清晰，工作细心，文字表达能力强。
工作职责：
1.能准确把握正确的投资方向，分析经济形势,对拟投资项目进行风险、可行性等进行预判，并拟订项目实施计划和行动方案,供领导参考决策;
2.能参与投资项目的直接或间接管理,开展项目谈判、尽职调查、交易结构设计、法律文件起草等流程；
3.对投资项目经营管理进行监控和分析，及时提出管理改进意见。</t>
  </si>
  <si>
    <t>1.五险一金；
2.工作午餐；
3.周末双休；
4.年度员工体检、带薪年假、工会福利。</t>
  </si>
  <si>
    <t>蒲安炜 综合管理部
18681630019</t>
  </si>
  <si>
    <t>绵阳富诚投资集团有限公司</t>
  </si>
  <si>
    <t>中国（绵阳）科技城软件产业园（绵安路35号）F区6楼</t>
  </si>
  <si>
    <t>绵阳富诚投资集团有限公司成立于2002年10月30日，是经绵阳市人民政府批准设立，由绵阳市涪城区企业培育发展中心控股管理的国有企业，注册资本金2亿元人民币。</t>
  </si>
  <si>
    <t>投资主管</t>
  </si>
  <si>
    <t>金融学、经济学等相关专业</t>
  </si>
  <si>
    <t>1.政治品德及个人品行好，组织纪律性和吃苦奉献精神强，有较强事业心和责任感，有团队合作精神；
2.具备一定的财务、法律知识，熟悉政策法规和相关投资知识及流程，能准确把握正确的投资方向，对项目进行财务分析；
3.具备良好的沟通协调组织能力和逻辑思维能力，具备良好的谈判能力；
4.具有3年以上资本投资、基金投资或上市公司证券业务相关工作经验者优先；
5.具有正常履职的身体条件、心理素质和良好的职业操守。</t>
  </si>
  <si>
    <t>薪酬：12-15万；
福利：五险一金、周末双休、法定年休假、节日慰问、工会团建、年度体检等。</t>
  </si>
  <si>
    <t>肖焱尹     
15196282236</t>
  </si>
  <si>
    <t>职业经理人</t>
  </si>
  <si>
    <t>工程类、市场营销等相关专业</t>
  </si>
  <si>
    <t>1.政治品德及个人品行好，组织纪律性和吃苦奉献精神强，有较强事业心和责任感，有团队合作精神；
2.具备专业的企业管理知识，熟悉房地产开发相关法律法规及工作流程；
3.具有良好的沟通协调组织能力和逻辑思维能力，具备良好的谈判能力；
4.具有3年以上房地产项目开发及管理工作经验，二级及以上建造师优先；
5.具有正常履职的身体条件、心理素质和良好的职业操守。</t>
  </si>
  <si>
    <t>薪酬：8-10万；
福利：五险一金、周末双休、法定年休假、节日慰问、工会团建、年度体检等。</t>
  </si>
  <si>
    <t>融资专员</t>
  </si>
  <si>
    <t>普通全日制会计、财务、经济、金融等相关专业</t>
  </si>
  <si>
    <t>1.年龄35岁以下，具有1年（含）以上融资工作经验；
2.大学本科及以上学历；
3.熟悉国家信贷政策、法规及金融机构贷款的操作流程；
4.熟练操作EXCEL、WORD等办公软件；
5.具备优秀的数据分析、沟通协调、书面写作、口头表达及独立工作等能力；
6.思想政治素质高，工作责任心强，具有较强的团队合作意识，有主见，善于处理和解决问题。</t>
  </si>
  <si>
    <t>四川橙科芯智科技有限责任公司</t>
  </si>
  <si>
    <t>信息化工程技术研究制造</t>
  </si>
  <si>
    <t>涪城区科智大道385号</t>
  </si>
  <si>
    <t>1437504564@qq.com</t>
  </si>
  <si>
    <t>四川橙科芯智科技有限责任公司是四川橙科通信技术研究院有限责任公司与四川涪创发展集团有限公司共同成立的飞秒微纳智能传感项目研发运营公司，主要涉及AGI人工智能、飞秒激光加工、AIDC自动标识、超算中心等领域。</t>
  </si>
  <si>
    <t>运维工程师</t>
  </si>
  <si>
    <t>通信工程、电子信息、自动化、物理、光学等</t>
  </si>
  <si>
    <t>1.负责数据中心各类服务器、网络设备、存储设备的日常维护和升级；
2.负责数据备份、恢复、归档和迁移等工作，确保数据的完整性和安全性；
3.建立和维护数据中心相关监控系统，实时监测设备状态和性能，负责故障排查和解决；
4.负责数据中心的安全策略和措施的制定，包括网络安全、身份认证、权限管理等；
5.响应用户问题及反馈，快速解决技术问题，保障用户使用；
6.向其他团队提供技术支持，协助解决系统和应用相关的技术问题；
7.撰写和维护相关文档和操作手册，为相关人员提供技术培训和支持。</t>
  </si>
  <si>
    <t>具有市场竞争性薪资，项目奖、年终奖、五险一金、周末双休、员工体检等。</t>
  </si>
  <si>
    <t>李建 综合部
13890466705</t>
  </si>
  <si>
    <t>数据工程师</t>
  </si>
  <si>
    <t>大数据管理、通信工程、电子信息、自动化、物理、光学等</t>
  </si>
  <si>
    <t>1.负责大数据平台的整体架构设计，包括数据采集、存储、加工、分析、可视化等环节的设计和优化；
2.负责数据源接入、格式转换、数据清洗过滤；
3.负责数据存储、索引、备份、恢复，保证数据平台的安全性和可靠性；
4.负责数据分析、挖掘、机器学习等，为业务部门提供决策；
5.负责大数据平台日常维护和升级，包括监控、性能调优、故障排除等。</t>
  </si>
  <si>
    <t>生产主管</t>
  </si>
  <si>
    <t>通信工程、电子信息、自动化、物理、光学等。</t>
  </si>
  <si>
    <t>1.生产计划制定：负责根据订单及业务安排生产计划和任务；
2.生产现场管理：负责产线管理，协调生产人员工作，确保生产进度和质量；
3.生产安全管理：负责生产现场安全管理监督，拟定相关生产安全规范，确保生产过程中的安全问题；
4.仓储管理：负责对仓库进出入的原材料、半成品及成品进行库存管理，制定出入库登记管理办法，监管仓储的存量和时效性；
5.物流管理：负责仓库内货物的收发，协调物流运输，跟踪货物信息及状态；
6.仓库安全管理和维护：负责仓库的安全管理工作，以及仓储设备的定期检查维护；
7.仓库数据信息管理：负责管理仓库所有物品、物流信息，出入库信息，整理撰写周期性仓储数据清单，与相关档案文职人员对接归档。</t>
  </si>
  <si>
    <t>产品研发工程师</t>
  </si>
  <si>
    <t>1.负责制定产品研发计划和产品规划，包括市场调研、用户需求分析、产品功能规划等；
2.负责产品外观设计和功能设计、包括原型设计、UI设计等；
3.负责产品研发项目的管理和协调，包括团队组织、进度控制、风险管理等；
4.负责团队技术沟通，与产品经理、测试工程师、运维人员的沟通协作；
5.负责撰写相关技术文档和操作手册，为相关人员提供技术支持和培训。</t>
  </si>
  <si>
    <t>产品质量工程师</t>
  </si>
  <si>
    <t>1.负责制定产品质量目标和质量计划，包括质量标准、测试流程及测试指标等；
2.负责产品质量测试环境的流程规划和搭建，负责测试设备、工具的选型；
3.负责对产品测试的核查审核，包括产品文档、测试报告的审查；
4.负责产品质量管理，包括残次品的管理办法、产品质量的分级归类；
5.负责团队技术沟通，与产品经理、产品研发、测试工程师的沟通协作。</t>
  </si>
  <si>
    <t>软件工程师</t>
  </si>
  <si>
    <t>软件、通信工程、电子信息、自动化、物理、光学等。</t>
  </si>
  <si>
    <t>1.负责软件应用程序的开发和设计：包括编写、测试、维护；
2.负责软件开发和具体实施有关的技术评估，包括性能、网络及安全问题；
3.参与项目管理，负责软件部分的计划制定、进度安排和跟进；
4.负责软件实习岗位人员的技术培训。</t>
  </si>
  <si>
    <t>硬件工程师</t>
  </si>
  <si>
    <t>1.负责硬件设计和开发，包括硬件结构设计、选型；
2.负责硬件测试、维护及验证，包含设备定期检查、故障排除和检修；
3.负责硬件设备安全规范的制定及安全监督；
4.负责硬件实习岗位人员的技术培训。</t>
  </si>
  <si>
    <t>工艺工程师</t>
  </si>
  <si>
    <t>1.负责产品制造和工艺设计，包括工艺流程、工艺参数、制造设备的设计和改进；
2.负责生产工艺、原材料选择、生产调度等；
3.负责产线设备监管，包括设备安全、管理、维护；
4.负责工艺质量总体控制及改进、相关工艺标准的制定；
5.负责与其他团队进行技术沟通协作，包括产品研发团队、销售团队；
6.负责相关工艺技术文档和工艺平台操作手册的撰写；
7.负责相关工艺技术人员的培训。</t>
  </si>
  <si>
    <t>测试工程师</t>
  </si>
  <si>
    <t>测控仪器、通信工程、电子信息、自动化、物理、光学等。</t>
  </si>
  <si>
    <t>1.负责制定测试计划和测试策略，包括测试范围、测试方法、测试环境等；
2.负责测试用例的设计，包括功能测试、性能测试、安全测试等；
3.负责测试执行，包括原材料测试、产品测试、第三方检测等；
4.负责与产品质量工程师进行质量测试对接和协同，提供产品测试技术支持；
5.负责相关测试文件和测试报告的撰写和存档
6.负责相关实习岗位人员的技术培训。</t>
  </si>
  <si>
    <t>四川九强通信科技有限公司</t>
  </si>
  <si>
    <t>通信</t>
  </si>
  <si>
    <t>四川省绵阳市涪城区金家林工业园13栋</t>
  </si>
  <si>
    <t>372710859@qq.com</t>
  </si>
  <si>
    <t>九强通信科技活跃在国内的军工、装备制造行业,在(军用)软件国产化、信息安全、大数据、雷达与通信信息系统、 低空管制系统、立体式要地防控系统等领域有着深厚的技术积累，其中基于复杂地形环境的威胁目 标防控系统运用雷达探测、信息安全、 二次识别、大数据运用、态势感知与显示 等技术水平到达国际先进、国内领先水平。</t>
  </si>
  <si>
    <t>高级射频工程师</t>
  </si>
  <si>
    <t>通信、电子、自动化相关专业</t>
  </si>
  <si>
    <t>1.精通微波、射频领域的专业知识，熟练掌握射频收发系统及射频电路设计基本理念；
2.熟悉掌握电磁兼容理论知识，具有外理电磁兼容问题的实践经验；
3.熟悉无线收发系统中功能单位的作用与性指标，以及系统关键指标的计算分析方法，可独立撰写射频研发方案，完成指标分析和分配；
4.熟练使用Prote1、Cadence、Altium等设计工具/软件进行原理图及PCB的绘图/仿真；
5.能熟练使用各种测试仪器，如:示波器、信号发生器、频谱分析仪等；
6具备良好的职业素质和协同工作理念，具有良好的团队协作能力和沟通能力以及较强的抗压能力；
7.硕士及以上学历；
8.3年以上相关工作经验。</t>
  </si>
  <si>
    <t>1.五险两金、补充医疗保险；
2.年度员工体检、带薪年假、病假、节日福利及文体活动，完善的职位晋升通道、丰富的文体活动，丰厚的项目奖金、年终奖金；
3.薪资：面议。</t>
  </si>
  <si>
    <t>赵璐
0816-2899336</t>
  </si>
  <si>
    <t>射频天线工程师</t>
  </si>
  <si>
    <t>电磁场与微波技术相关专业</t>
  </si>
  <si>
    <t>1.电磁计算、仿真和建模、数据分析；
2.新产品研发与工程优化;熟悉天线设计、移相器、功率放大器等器件设计;熟练矢量网络分析仪的使用与数据分析；
3.计算电磁学专业背景下，电磁成像建模、算法开发与集成；
4.参与样机的研发、装配及调试，产品试产及优化；
5.研发过程中相关方对接、项目文档编写汇报。</t>
  </si>
  <si>
    <t>四川湖山电器股份有限公司</t>
  </si>
  <si>
    <t>绵阳市石马镇湖山路5号</t>
  </si>
  <si>
    <t>rsk@china-hushan.com</t>
  </si>
  <si>
    <t>四川湖山电器股份有限公司，位于素有“中国科技城”之称的四川省绵阳市，成立于2006年8月，其前身是绵阳市无线电厂，是从事各类专业影音系统产品研发、生产、销售和大型综合舞台演艺工程服务的国有控股公司，拥有领先的专业技术和丰富的管理经验，是中国电子音响行业协会副会长单位。
公司形成了全覆盖的专业产品体系，主要包括军队文化装备系统、场馆音响灯光视频系统、厅堂音响灯光视频系统、电影院音响系统、电教音响及智慧教育系统、公共广播系统、娱乐音响系统、会议系统、舞台机械系统、麦克风系统、家用及个人消费产品等。
迎着科技创新的浪潮，湖山在绵阳、成都和广州等地建立了研发中心和软件基地，完成了音响产业的数字化、网络化、智能化、平台化的全面转型升级，掌握了物联网、4G/5G等多项关键核心技术，并实现了与音响产业的深度融合。公司被认定为“国家高新技术企业”、“工业和信息化部第二批专精特新小巨人企业”、“省级企业技术中心”、“省级工业设计中心”和“四川省数字音响应用技术工程试验室”。
公司拥有全自动整机、SMT数字贴片等多条生产流水线，步入中国大型音响生产企业，实现了生产自动化、初步智能化、环保达标。公司还配备了国内外音响界先进的AP音频测试系统、KLIPPEL电声测试系统等先进设备；建有全消声室、家庭影院试听室、专业视听室和功率实验室，具备完善的研发测试、听音、工程应用和新工艺与新材料验证等试验条件。
公司致力于产品质量持续提升，通过了ISO9001国际质量体系认证、ISO14001环境管理体系认证、OHSAS18001职业健康安全管理体系认证、ISO/IEC 27001：2013信息安全管理体系认证。
目前，湖山已在全国建立了多层次、全覆盖的营销服务网络，建立了京东旗舰店和天猫旗舰店，并逐步拓展了B2B、B2C等网络销售渠道，湖山品牌已遍布政府机构、企业学校、文化广电和各军兵种等众多单位。
站在新的历史起点，湖山公司继续践行“弘扬中国之声，振兴民族品牌”的历史使命，强化“资源共享，合作共赢”的企业发展理念，做大做强音响产业，为实现“世界的湖山音响”的企业最高目标而不懈努力。</t>
  </si>
  <si>
    <t>审计专员</t>
  </si>
  <si>
    <t>审计、法律等的相关专业</t>
  </si>
  <si>
    <t>贾艳 人事主管
0818-2336622</t>
  </si>
  <si>
    <t>财务管理</t>
  </si>
  <si>
    <t>会计学、财务管理等</t>
  </si>
  <si>
    <t>1.具备良好的职业道德；
2.具有本科以上学历，助理会计师以上职称；
3.具备必要的专业知识和专业技能；
4.熟悉国家有关法律、法规、规章和国家统一会计制度，遵守职业道德；
5.熟练操作计算机、熟悉金蝶软件。</t>
  </si>
  <si>
    <t>五险一金、职工宿舍、误餐补助、带薪休假、工会福利等</t>
  </si>
  <si>
    <t>检验员</t>
  </si>
  <si>
    <t>电子、材料类等相关专业</t>
  </si>
  <si>
    <t>1.熟悉模拟及数字电子产品工作原理，并能简单定性分析产品质量问题；
2.1年以上产品检验或研发经验，一年以上质量管理经验；
3.能熟练使用各种检验仪器；能够指导生产质量控制；
4.具有较好的沟通能力、团队协作能力。</t>
  </si>
  <si>
    <t>扬声器设计工程师</t>
  </si>
  <si>
    <t>声学及相关专业</t>
  </si>
  <si>
    <t>1.熟悉KLIPPEL等测试设备；
2.会运用扬声器设计相关辅助设计软件；
3.熟悉扬声器单体制作材料的特性，并能根据需求设计制作扬声器单体方案；
4.熟悉扬声器及音箱类产品测试方法和标准，
5.具有较强的语言与文字表达、人际沟通、组织协调的能力，团队合作精神。</t>
  </si>
  <si>
    <t>仿真设计工程师</t>
  </si>
  <si>
    <t>1.熟悉KLIPPEL等测试设备，会运用LEAP,BASSBOX等辅助软件分析；
2.熟悉不同类型扬声器系统的声学结构，以及相应结构的应用特点；
3.熟悉扬声器制作材料的特性，并能根据需求设计制作扬声器系统方案；
4.熟悉扬声器及音箱类产品测试方法和标准；
5.具有较强的语言与文字表达、人际沟通、组织协调的能力，团队合作精神。</t>
  </si>
  <si>
    <t>电子电路相关专业</t>
  </si>
  <si>
    <t>1.熟练掌握原理图、PCB绘图软件；
2.机械制图原理，能够看懂结构图；
3.良好的沟通能力；
4.快速学习能力；
5.较强的执行能力；
6.团队精神。</t>
  </si>
  <si>
    <t>音频算法工程师</t>
  </si>
  <si>
    <t>电子计算机相关专业</t>
  </si>
  <si>
    <t>1.掌握Matlab，Python，C，C++语言中至少一门编程语言；
2.熟悉数字信号处理，语音信号处理，自适应滤波等相关技术；
3.有一定的深度学习基础，能够结合深度学习技术对传统音频算法进行优化者优先；
4.熟悉开源音频处理模块，对双讲和非平稳降噪处理有丰富经验者优先；
5.具有良好的沟通，协调能力，团队配合精神等。</t>
  </si>
  <si>
    <t>QT开发工程师</t>
  </si>
  <si>
    <t>1.精通Qt5、熟悉QML。理解Qt的插件机制； 
2.熟练Qt应用程序图形界面开发，熟悉掌握Qt库各控件使用及架构，熟悉相关开发环境及QtCreator； 
3.理解Qt内部机制者优先，如QObject，信号槽机制，事件机制，绘图、多线程、协程编程、进程间通信等； 
4.具有较强的解决问题能力、学习能力、逻辑思维能力及创新能力，有良好的团队协作意识；
5.熟悉Linux系统、构建、deb打包，熟悉C语言开发，熟悉networkmanagerpulseaudiolibinputupower；
6.了解LInux下程序加载和运行过程优先； 
7.具备多媒体开发经验、音视频编解码经验优先。</t>
  </si>
  <si>
    <t>盐亭蜀粮农业有限公司</t>
  </si>
  <si>
    <t>农林牧渔</t>
  </si>
  <si>
    <t>四川省绵阳市盐亭县云溪镇梓江南路上段11号11号楼</t>
  </si>
  <si>
    <t>629747750@qq.com</t>
  </si>
  <si>
    <t>盐亭蜀粮农业有限公司成立于2022年06月28日，是盐亭农旅投资管理股份公司全资子公司，经营范围包括一般项目：智能农业管理；智能农机装备销售；农业专业及辅助性活动；农业生产托管服务；农业机械服务；农业机械租赁；土地使用权租赁；土地整治服务；土地调查评估服务；农作物病虫害防治服务；农作物收割服务；农作物秸秆处理及加工利用服务。</t>
  </si>
  <si>
    <t>农业技术人员</t>
  </si>
  <si>
    <t>农学、作物生产技术、种子生产与经营、农业技术</t>
  </si>
  <si>
    <t>1.农学、作物生产技术、种子生产与经营、农业技术相关专业；
2.热爱农业、工作细致、责任心强。</t>
  </si>
  <si>
    <t>1.工作时间：09:00-17:00   周未双休、国家法定节日休息；
2.薪资：3.5k-6k/月，具体薪资面议（试用期3个月）。</t>
  </si>
  <si>
    <t>许润菡 人事专员13550845237</t>
  </si>
  <si>
    <t>种植技术员</t>
  </si>
  <si>
    <t>盐亭顺康农牧有限公司</t>
  </si>
  <si>
    <t>四川省绵阳市盐亭县云溪镇梓江南路上段9号</t>
  </si>
  <si>
    <t>盐亭顺康农牧有限公司成立于2019年7月30日，是盐亭农旅投资管理有限公司的全资子公司，公司主营牲畜、水产养殖及销售。是农旅公司较早成立的全资子公司。农旅公司已建成投产的15个生猪养殖场，在建的4个天府肉羊繁育场，部分投产，莲花湖及小一型水库余约6500亩水产养殖经营权，均由顺康农牧具体经营生猪自养、代养，天府肉羊养殖、水产放养等业务。公司2021年收入670余万元，2022年生猪养殖全面投产经营。</t>
  </si>
  <si>
    <t>生猪养殖技术员</t>
  </si>
  <si>
    <t>畜牧、动物医学、动物科学等相关专业优先</t>
  </si>
  <si>
    <t>1.协助部门经理联系养殖合作业务，签订合作养殖合同，监管合同履行情况；
2.监管养殖过程，监管物料、饲料等使用情况，控制养殖成本，保证养殖产量与质量；
3.持续学习并掌握养殖相关技术，提高业务能力，并培训养殖专员，完成技术督导与养殖目标督导；
4.制定工作计划、定期到各养殖场巡查，发现问题、积极处理，及时汇报。</t>
  </si>
  <si>
    <t>1.工作时间：09:00-17:00   周未双休、国家法定节日休息；
2.薪资：3.5k-6k/月+五险一金，具体薪资面议（试用期3个月）。</t>
  </si>
  <si>
    <t>许润菡 人事专员 13550845237</t>
  </si>
  <si>
    <t>平武县食药同源农业科技有限责任公司</t>
  </si>
  <si>
    <t>平武县龙安镇东皋湾一栋2层</t>
  </si>
  <si>
    <t>404505201@qq.com</t>
  </si>
  <si>
    <t>平武县食药同源农业科技有限责任公司成立于2017年1月24日，由平武县人民政府全额出资的国有独资公司，公司注册资本5000万元。主要从事涉农产业项目投资建设，种养殖业，餐饮原材料供应，农产品推广销售等业务。在县政府的正确领导下，公司积极促推乡村振兴，开拓创新，以点带面，建立“公司+合作社+农户”模式，与县域内合作社，村投公司及种植大户签订合作协议，引导农户产业发展，兜底收购高品质农产品，带动村集体经济发展，切实增加农户收益。公司成立以来，10余类24个产品农特产品获得了省级扶贫认证，并且完成了iso9001食品安全及绿色环保产品等10余项认证，以及“涪源极”、“涪源百珍”两个商标注册。公司充分利用外部优势，带动助推平武生态绿色农产品走出平武，努力将平武生态，环保的农特产品推向县外市场，积极推动平武县农户经济稳步增长。</t>
  </si>
  <si>
    <t>会计岗位</t>
  </si>
  <si>
    <t>财政学、会计学、财务管理类</t>
  </si>
  <si>
    <t>从事相关专业3年以上</t>
  </si>
  <si>
    <t>10-20万/年</t>
  </si>
  <si>
    <t>张女士 综合部
0816-8811108</t>
  </si>
  <si>
    <t>梓潼长虹云数信息技术有限公司</t>
  </si>
  <si>
    <t>四川省绵阳市梓潼县经开区</t>
  </si>
  <si>
    <t>haiqin1.wang@changhong.com</t>
  </si>
  <si>
    <t>梓潼长虹云数信息技术有限公司是长虹集团旗下全资子公司，专业从事各类农业物联网产品、智慧农业平台、设施农业装备、音视频可视化产品的设计、研发、生产、销售及服务和信息化集成业务的科技型企业，公司秉承“让农业因科技更兴旺、让农村因科技更美丽、让农民因科技更幸福”的发展使命，依托长虹3个国家级企业技术中心，13个省级企业技术中心的技术能力，致力成为国内一流的智慧农业和音视频整体解决方案的综合服务商。</t>
  </si>
  <si>
    <t>研发</t>
  </si>
  <si>
    <t>计算机类专业</t>
  </si>
  <si>
    <t>中级职称或研究生以上</t>
  </si>
  <si>
    <t>5000/月~20000/月</t>
  </si>
  <si>
    <t>王海琴
17358508961</t>
  </si>
  <si>
    <t>解决方案经理</t>
  </si>
  <si>
    <t>农业物联网产品经理</t>
  </si>
  <si>
    <t>农业相关专业</t>
  </si>
  <si>
    <t>办事处总监（智慧农业）</t>
  </si>
  <si>
    <t>市场营销、工商管理</t>
  </si>
  <si>
    <t>有3年以上设施农业设备市场营销经验、管理营销团队1年以上</t>
  </si>
  <si>
    <t>10000/月~30000/月</t>
  </si>
  <si>
    <t>附件1-2</t>
  </si>
  <si>
    <t>四川省绵阳市2023年下半年现代农业与食品产业引才专场活动岗位和条件要求一览表（民企）</t>
  </si>
  <si>
    <r>
      <rPr>
        <b/>
        <sz val="12"/>
        <color theme="1"/>
        <rFont val="黑体"/>
        <charset val="134"/>
      </rPr>
      <t>其他</t>
    </r>
    <r>
      <rPr>
        <b/>
        <sz val="9"/>
        <color rgb="FF000000"/>
        <rFont val="黑体"/>
        <charset val="134"/>
      </rPr>
      <t>（高职称人才、高技能人才等需求）</t>
    </r>
  </si>
  <si>
    <t>四川省凯瑞华创生物科技股份有限公司</t>
  </si>
  <si>
    <t>民营企业</t>
  </si>
  <si>
    <t>医疗健康</t>
  </si>
  <si>
    <t>四川省绵阳市梓潼县长卿镇文昌大道南段898号</t>
  </si>
  <si>
    <t>289608656@qq.com</t>
  </si>
  <si>
    <t>四川省凯瑞华创生物科技股份有限公司位于绵阳市梓潼县，占地面积40余亩，注册资金3000万，致力于医学诊断产品的核心原料、终端试剂及仪器的研发、生产和销售。
企业拥有免疫胶体金平台、基因重组蛋白表达平台、单克隆抗体平台、免疫学快速诊断平台和核酸分子诊断研发平台五大技术平台，并通过与行业内一流高校及专家团队合作，取得多项技术性突破，成果处于国内领先、国际先进水平。在核心原料方面：成功研发了呼吸道传染病五项（新冠、甲流、乙流、合胞病毒、腺病毒）基因重组蛋白及抗体，实现该领域的重大突破；自主研发国内首例肿瘤标志物联合糖基化位点检测方法，为临床上提供更精准、更便捷的癌症筛查新手段；首创幽门螺杆菌Cag A/Vaca毒素蛋白双靶检测法，在分型诊断、用药指导、预后监测等方面发挥巨大优势；构建全人源化单克隆抗体筛选库，为新型CAR-T细胞疗法、免疫检查点抗体疗法的研发提供强有力支撑。在终端试剂方面，生产了呼吸道传染病五项联合检测试剂盒、新冠抗原检测试剂盒、心梗心衰十项标志物检测试剂盒、炎症五项标志物检测试剂盒、优生优育五项标志物检测试剂盒等。医学诊断产品的核心原料是体外诊断试剂行业的瓶颈，多数原料来源依靠进口，特别是高端的定量试剂所需原料。公司自主研发核心原料，可突破国外市场垄断，向实现国家要求进口试剂国产化目标迈进了一大步。四川省凯瑞华创生物科技股份有限公司瞄准国际行业发展前沿，不断加强抗原抗体原料研发、体外诊断产品种类扩展和人源性抗体药物研究，打破欧美国家对于体外诊断产业的技术壁垒和原料垄断，树立国产品牌自信，大力提升企业综合竞争实力，为更好的服务人类健康努力奋斗。</t>
  </si>
  <si>
    <t>免疫荧光层析类体外诊断试剂、管式化学发光类体外诊断试剂、胶体金类快速诊断试剂等诊断试剂研发项目经理</t>
  </si>
  <si>
    <t>医学、生物学</t>
  </si>
  <si>
    <t>有五年以上诊断试剂研发工作经验</t>
  </si>
  <si>
    <t>面议</t>
  </si>
  <si>
    <t>王绅森
18990120289</t>
  </si>
  <si>
    <t>四川东方魔力生物科技有限公司</t>
  </si>
  <si>
    <t>食品饮料</t>
  </si>
  <si>
    <t>四川省绵阳市安州区花荄镇花兴路西段443号</t>
  </si>
  <si>
    <t>fengyue028@126.com</t>
  </si>
  <si>
    <t>四川东方魔力生物科技有限公司，创立于2009年，注册资金500万元，公司地址位于“中国魔芋产业之乡—绵阳市安州区”，是一家“以魔芋为原材料进行农产品精深加工”和“魔芋种植研究”的高新技术企业。从创立之初投资3.2亿元用于厂房、办公楼的建设，生产设备采购，研发实验室的设立，人才梯队的建设。
目前公司的主营业务为：生物科技研发、魔芋食品精深加工、进出口贸易。公司已是绵阳市级农业产业化经营重点龙头企业，中国园艺学会魔芋协会常务理事单位、四川省进出口商品商会副会长单位。
公司目前销售渠道稳定、产品成熟，尤其是功能性食品中的膳食纤维凝胶食品主要为出口，已陆续销往德国、美国、英国、意大利、以色列等二十多个国家和地区，销售量逐年增加，在欧盟有3000多个国际大超市如Walmart、COSTCO销售。</t>
  </si>
  <si>
    <t>食品研发经理、研发专员、新媒体运营</t>
  </si>
  <si>
    <t>食品科学相关、编导、策划等</t>
  </si>
  <si>
    <t>住宿、伙食、年终分红、项目奖励</t>
  </si>
  <si>
    <t>冯玥 综合部主任 18380407392</t>
  </si>
  <si>
    <t>四川省三台县潼川农产品开发有限责任公司</t>
  </si>
  <si>
    <t>食品制造</t>
  </si>
  <si>
    <t>三台芦溪</t>
  </si>
  <si>
    <t xml:space="preserve">evansun215@foxmail.com </t>
  </si>
  <si>
    <t>【国家级非物质文化遗产，四川老字号】清康熙九年（1670年）左右，创始人邱氏从江西泰和县迁徙潼川府（今三台县），在南门生产水豆豉做零卖生意。后来他根据三台的气候和水质，博采古法之长，推陈出新，采用“毛霉制曲、常温发酵”生产工艺，酿造出色黑俐颗、油润发亮、滋润化渣、味香回甜的“潼川豆豉”。</t>
  </si>
  <si>
    <t>食品酿制</t>
  </si>
  <si>
    <t>食品专业</t>
  </si>
  <si>
    <t>赖枫 
17709058808</t>
  </si>
  <si>
    <t>四川台沃种业有限责任公司</t>
  </si>
  <si>
    <t>绵阳经开万达广场</t>
  </si>
  <si>
    <t>88250327@qq.com</t>
  </si>
  <si>
    <t>四川台沃种业有限责任公司于2014年在四川绵阳成立，注册资本5270万元。主要从事粮油作物种子研发、生产、加工、销售。现有员工47人，其中专职研发技术人员19人。公司已成为国家高新技术企业、四川省“专精特新”中小企业、四川省“十四五”水稻、小麦联合攻关成员单位、四川省小麦生物育种成员单位、市级农业龙头企业、市级企业技术中心。与四川省农科院、川农大、西南科大、广东省农科院、安徽省农科院、云南农大等科研院所开展深度产学研合作。自主选育不育系5个、新品种33个（其中水稻29个、玉米2个、油菜2个），累计推广优良品种1500万亩。</t>
  </si>
  <si>
    <t>行政内勤</t>
  </si>
  <si>
    <t>3年以上项目申报、验收、管理经验，农学相关专业优先</t>
  </si>
  <si>
    <t>薪酬6-9万/年，提供餐补</t>
  </si>
  <si>
    <t>余泓洁 总经理助理 18608169056</t>
  </si>
  <si>
    <t>江油棉纺路48号</t>
  </si>
  <si>
    <t>种子销售（川渝云贵）</t>
  </si>
  <si>
    <t>农学相关专业</t>
  </si>
  <si>
    <t>有农资销售经验的优先，能够适应长期出差</t>
  </si>
  <si>
    <t>薪酬6-9万元/年，有差补</t>
  </si>
  <si>
    <t>种子销售（长江中下游）</t>
  </si>
  <si>
    <t>四川台沃新秀健康植物保护服务有限公司</t>
  </si>
  <si>
    <t>三台县建设街原计生站</t>
  </si>
  <si>
    <t>525857495@qq.com</t>
  </si>
  <si>
    <t>四川台沃新秀健康植物保护服务有限公司，注册资本1800万元。公司下设综合部、作物方案部、项目部、飞防大队、营销部，共有植保、机械维修保养、营销等专业技术人员42人，其中中高级职称12人，有各种高功效植保施药器750余台套（无人机40台），日作业能力达4万余亩。公司按照“五个一”的模式构建社会化服务体系，专业从事农作物病虫害统防统治及绿色防控工作，推进“种、肥、药，耕、种、收、加”全产业链服务。</t>
  </si>
  <si>
    <t>技术服务</t>
  </si>
  <si>
    <t>植物保护专业</t>
  </si>
  <si>
    <t>有农业技术服务工作经验的优先，能够熟练驾驶汽车。</t>
  </si>
  <si>
    <t>薪酬6-8万元/年</t>
  </si>
  <si>
    <t>杨月 综合部经理 18048187626</t>
  </si>
  <si>
    <t>四川铁康食品有限公司</t>
  </si>
  <si>
    <t>食品行业</t>
  </si>
  <si>
    <t>芦溪镇工业园区</t>
  </si>
  <si>
    <t>1835068958@qq.com</t>
  </si>
  <si>
    <t>四川铁康食品有限公司于2018年1月成立，系四川铁骑力士集团旗下子公司，坐落于绵阳市三台县芦溪镇工业园区，占地面积200亩，是一家集研发、生产、销售于一体的专业休闲和餐饮预条理食品加工企业，公司主要产品种类涵盖以蛋、猪肉、禽类肉为原料的各类休闲及餐饮预调理单品超过50个，年生产各类酥肉、凤爪、鸡蛋、鹌鹑蛋等10万吨以上。
公司拥有铁骑力士集团从饲料、养殖、屠宰，深加工于一体的全产业链的优势，从源头上保障产品质量，建立自动化的净化车间，引进国内先进的速冻食品加工生产线，硬件实力行业排名前列，生产过程质量全程按照GMP标准进行管理，用极致匠心落实与产品质量相关的每一个细节要求。</t>
  </si>
  <si>
    <t>研发工程师</t>
  </si>
  <si>
    <t>食品与科学、生物工程、食品营养与检测</t>
  </si>
  <si>
    <t>研发肉制品岗位从事2年及以上</t>
  </si>
  <si>
    <t>生产储备干部</t>
  </si>
  <si>
    <t>专业不限</t>
  </si>
  <si>
    <t>接受实习生</t>
  </si>
  <si>
    <t>绵阳建丰林产有限公司</t>
  </si>
  <si>
    <t>梓潼县文昌镇青龙村四社87号</t>
  </si>
  <si>
    <t>1395819327@qq.com</t>
  </si>
  <si>
    <t>建丰股份始创立于1997年，是西南地区最具规模的专业化生产中/高密度纤维板、刨花板、饰面人造板、装饰纸、印刷纸、浸渍胶膜纸的大型民营企业，公司技术实力雄厚，成立于2007年，注册地为绵阳市梓潼县文昌镇青龙村四社87号，占地面积近700亩，注册资本7351万元人民币，专注中密度纤维板的研发、生产和销售，现已成为绵阳地区最具规模的林产工业企业。</t>
  </si>
  <si>
    <t>生产储备、机电</t>
  </si>
  <si>
    <t>机电一体化、林学</t>
  </si>
  <si>
    <t>1.熟悉机械原理和CDA制图；
2.林业专业。</t>
  </si>
  <si>
    <t>4000-7000元/月</t>
  </si>
  <si>
    <t>张沙 人事专员
17308154375</t>
  </si>
  <si>
    <t>四川圣迪乐村生态食品股份有限公司</t>
  </si>
  <si>
    <t>四川省绵阳市梓潼县经济技术产业园</t>
  </si>
  <si>
    <t>lmj20210302@163.com</t>
  </si>
  <si>
    <t>四川圣迪乐村生态食品股份有限公司（以下简称“圣迪乐”）。作为铁骑力士集团的控股子公司，圣迪乐初创于2001年，注册资本5041万元，是一家集种鸡养殖、繁育、蛋品生产、加工为一体的现代农牧生态食品公司。目前，圣迪乐在全国设立21个分子公司，建有17个养殖基地，养殖规模逾1300万羽，形成基本覆盖全国的蛋品销售网络。圣迪乐致力打造高品质鸡蛋领导者，先后荣获“国家高新技术企业”，“四川省蛋鸡产业工程技术研究中心”，“四川省著名商标”、“中国（行业）十大领军品牌”等荣誉。圣迪乐始终坚持自建全产业链，每一枚鸡蛋都是自有农场直供，新鲜更营养。不仅走进国际性峰会的餐桌，同时也成为全国百余家五星级酒店、全球零售连锁超市的蛋品供应商，圣迪乐是中国航天的战略合作伙伴。圣迪乐终致力为人类提供营养、健康的最佳膳食解决方案，做全球最具影响力的蛋品企业。</t>
  </si>
  <si>
    <t>兽医师</t>
  </si>
  <si>
    <t>兽医相关专业</t>
  </si>
  <si>
    <t>2024届应届毕业生；持有兽医师资格证优先；</t>
  </si>
  <si>
    <t>薪酬范围：8-12w/年
1.入职购买五险一金；2.周末双休；3.包吃包住；4.节日礼品；5.超长年假。</t>
  </si>
  <si>
    <t>黎梦娇 人事专员
18708309923</t>
  </si>
  <si>
    <t>会计</t>
  </si>
  <si>
    <t>会计、财务管理相关专业</t>
  </si>
  <si>
    <t>2024届应届毕业生；持有初级会计师资格证，就读于重点本科（985、211、双一流高校）；</t>
  </si>
  <si>
    <t>薪酬范围：6-8w/年
1.入职购买五险一金；2.免费食堂；3.包吃包住；4.节日礼品；5.超长年假。</t>
  </si>
  <si>
    <t>绵阳膳意生物科技有限公司</t>
  </si>
  <si>
    <t>梓潼县经济园区蜀道路50号</t>
  </si>
  <si>
    <t>691574132@qq.com</t>
  </si>
  <si>
    <t>绵阳膳意生物科技有限公司于2021年04月13日成立，公司致力于天然植物提取和均衡配方食品的研发，目前拥有300余种植物提取物的成熟提取技术，在梓潼县科技孵化中心建立了一个以可食用植物为研究对象的均衡膳食配方食品研发技术中心，申报发明专利15项，取得国家发明专利4项，在审发明专利6项。实用新型技术专利1项。</t>
  </si>
  <si>
    <t>研发部长</t>
  </si>
  <si>
    <t>营养健康</t>
  </si>
  <si>
    <t>面议，符合要求可送5%股份</t>
  </si>
  <si>
    <t>吴宪君
13880863829</t>
  </si>
  <si>
    <t>绵阳市亚子调味品有限公司</t>
  </si>
  <si>
    <t>梓潼县经济开发区幸福路148号</t>
  </si>
  <si>
    <t>公司是一家以生产食醋、酱油、复合调味料为主的大型调味品企业，年产量3万吨左右。</t>
  </si>
  <si>
    <t>质量技术</t>
  </si>
  <si>
    <t>食品、生物工程</t>
  </si>
  <si>
    <t>陈小红
133506303338</t>
  </si>
  <si>
    <t>绵阳晟氏健康科技有限公司</t>
  </si>
  <si>
    <t>绵阳市北川羌族自治县云盘南路10号</t>
  </si>
  <si>
    <t>2027473495@qq,com</t>
  </si>
  <si>
    <t>绵阳晟氏（生物）健康科技有限公司，是一家专业从事合成生物学孵化平台建设与产品研究开发、生产制造型企业，研究开发主要侧重在生命抗衰老、大健康方向，产品体现有功能营养食品、氨基酸类食品添加剂、保健功能食品、抗衰医美化妆品、抗衰医药中间体、细胞类原料药产品的研发、生产加工与OEM／ODM业务。可为客户提供从实验室到大生产，从原料到成品，从应用方案到应用平台的全产业链、一条龙加工与孵化服务的解决方案。
公司坚持“天佑、吉祥、康晟”为指导理念，坚信“市场为导向、创新作动力、质量为保障、诚信是根本”！的价值观，坚守“同生、同盛、同羸”的企业文化。</t>
  </si>
  <si>
    <t>生物技术研发员、合成生物学研究员、发酵工程研究员</t>
  </si>
  <si>
    <t>发酵工艺研发（生物技术专业、生物发酵专业）、发酵产品的分离纯化（生物技术专业、生物制药）、生物酶固定转化工艺（材料专业、有机化学专业）、生物工程、食品工程、化学相关专业。</t>
  </si>
  <si>
    <t>具有相关专业的技能；服务期限不低于3年；有较强的沟通能力和组织能力；CET-4级以上，具备相关专业文献查阅能力</t>
  </si>
  <si>
    <t>本科4000-8000；研究生6000-10000；博士1对1面议</t>
  </si>
  <si>
    <t>刘怡 人事主管 19960529776</t>
  </si>
  <si>
    <t>四川百诺吉科技有限公司</t>
  </si>
  <si>
    <t>生物工程</t>
  </si>
  <si>
    <t>绵阳市一康路6号</t>
  </si>
  <si>
    <t>1007780394@qq.com</t>
  </si>
  <si>
    <t>四川百诺吉科技有限公司（Sichuan Bainuoji Technology Co., Ltd ），成立于2014年7月，是一家拥有自主知识产权、掌握核心技术，集细胞培养基、微生物培养基和疫苗用佐剂的研发、生产和推广为一体的国家高新技术企业。
公司长期致力于新产品的研发，可广泛应用于细胞培养领域的常规培养基和为各大细胞培养企业量身定制的订制培养基，深受用户亲睐；无血清培养基和1-3%血清用量的低血清培养基，产品质量达到国际同类产品标准，市场反馈良好；基因工程大肠杆菌培养基、巴氏杆菌培养基、支原体培养基等微生物培养基，成分明确质量稳定，深受客户欢迎；疫苗用水包油佐剂、水包油包水佐剂（双相佐剂）、油包水佐剂。</t>
  </si>
  <si>
    <t>技术研发人员</t>
  </si>
  <si>
    <t>生物、发酵等相关专业，学过生化、免疫学、微生物学、分子生物学细胞或微生物营养学等相关课程；</t>
  </si>
  <si>
    <t>1.配方开发、验证配方、工艺开发、技术支持;2.熟练掌握相关实验操作和技能；实验室相关实验仪器和设备使用方法，并维护保养;3.熟练掌握相关实验设计方法（软件）和实验数据分析方法（软件）;4.参与相关实验设计、实验操作及实验结果的讨论和分析;5.维护实验室的卫生;6.完成领导安排的其他工作任务。
任职要求：
1.本科或硕士及以上学历生物、发酵等相关专业，学过生化、免疫学、微生物学、分子生物学细胞或微生物营养学等相关课程；2.有一定相关基础知识积累，有较好的学习文献的能力；3.会使用微生物和细胞反应器，或有相关设备使用经验；4.有较好的沟通力和协作能力，工作认真负责，良好的团队合作精神；5.耐心细致，责任心强，思维严谨，追求细节；6.能接受周末偶尔2-4小时加班安排;7.欢迎带过团队的硕士或博士以上学历者，可根据经验具体面议相待遇。</t>
  </si>
  <si>
    <t>4000-20000元/月</t>
  </si>
  <si>
    <t>李雪萍 行政人事主管15882877014</t>
  </si>
  <si>
    <t>绵阳明兴农业科技开发有限公司</t>
  </si>
  <si>
    <t>四川省三台县芦溪工业园区</t>
  </si>
  <si>
    <t>963879917@qq.com</t>
  </si>
  <si>
    <t>绵阳明兴农业是一家致力于种猪繁育、商品猪生产、生态农产品开发、资源化利用的省级农业重点龙头企业。</t>
  </si>
  <si>
    <t>营销总监</t>
  </si>
  <si>
    <t>市场营销、电子商务、工商管理等相关专业</t>
  </si>
  <si>
    <t>热爱市场营销工作。善于沟通，如有挑战困难精神，抗压力强、自驱力强；具备较强的通盘考虑问题能力，优秀的营销、推广能力，具备3年以上市场营销管理经验。</t>
  </si>
  <si>
    <t>10-15K</t>
  </si>
  <si>
    <t>王娟 人事专员
15892869774</t>
  </si>
  <si>
    <t>主办会计</t>
  </si>
  <si>
    <t>会计学、财务管理、审计学等相关专业</t>
  </si>
  <si>
    <t>各部门业务单据的检查、审核、会计成本核算、凭证装订归档，编制月度报表，税务申报。完成公司设定的职能工作和目标指标，持续对本职工作进行检查跟进，完成直属领导安排的其他工作。</t>
  </si>
  <si>
    <t>6-9K+</t>
  </si>
  <si>
    <t>行政经理</t>
  </si>
  <si>
    <t>行政管理、工商管理、人力资源管理等相关专业</t>
  </si>
  <si>
    <t>良好的形象、熟悉行政工作流程、行政事务管理、工作思路清晰。具有大型企业管理工作经验优先。</t>
  </si>
  <si>
    <t>四川活升元生物科技有限公司</t>
  </si>
  <si>
    <t>三台县花园镇蟠龙山村</t>
  </si>
  <si>
    <t>taiwoagri@126.com</t>
  </si>
  <si>
    <t>四川活升元生物科技有限公司，位于四川省绵阳市三台县芦溪镇。成立于2018年12月，于2021年10月竣工，2022年1月正式投产。公司是农业产业化国家重点龙头企业台沃集团旗下全资子公司，为三台县畜禽粪污资源化利用项目实施主体之一，是专业从事畜禽粪污及其他有机废弃物资源化利用的科技型公司。公司注册资本5000万元，占地123亩，总投资7500万元，已建成年产10万吨有机（类）肥料生产线两条，年处理畜禽粪污及农作物秸秆等农业废弃物30～50万吨左右，是目前四川省建设规模最大的有机肥生产企业之一。公司采用德国引进技术、国内先进的“纳米膜智能高温好氧堆肥发酵+有机肥深加工”工艺，并与中科院成都生物所合作建立菌剂研发生产中心，以生产有机肥、生物有机肥、有机无机复混肥为主，主销市场覆盖全川及重庆、云南、贵州、陕西等地区。</t>
  </si>
  <si>
    <t>微生物菌剂技术员</t>
  </si>
  <si>
    <t>生物工程、微生物学、农业环境保护、植物营养学、土壤学等相关专业</t>
  </si>
  <si>
    <t>能够接受厂区驻厂，有微生物菌肥工作经验的优先</t>
  </si>
  <si>
    <t>薪酬8-9万/年，提供食宿</t>
  </si>
  <si>
    <t>郑镜 人资经理 18681664509</t>
  </si>
  <si>
    <t>四川康养健生物科技有限公司</t>
  </si>
  <si>
    <t>生物产业</t>
  </si>
  <si>
    <t>北川羌族自治县擂鼓镇柳林街2号</t>
  </si>
  <si>
    <t>1720512756@qq.com</t>
  </si>
  <si>
    <t>康养健生物是国家高新技术企业、四川省“专精特新”企业、“四川省中药材规范化规模化种养殖重点培育基地”，国内首家出口白及中药材的国家级科技型中小企业。以科技创新引领公司发展，建有“两中心、两基地”，发展白及基地万余亩，开发出白及面膜等化妆品系列产品，形成了白及中药材完整的产业链，在白及产业行业内具有较大的影响和竞争力。
以“科技创业”，依靠“人才兴业”。柔性引进科技人才，开展产学研合作，形成15人白及产业科研团队，承担国家、省、市科研项目6项，拥有相关授权发明专利5项，在审发明专利3项。
康养健将以中药材种植规范化、过程标准化、生产加工装备化、现代仓储物流及营销网络立体化的北川白及亿元全产业链发展模式，引领北川将中药材资源优势有效转化为市场优势和经济优势。</t>
  </si>
  <si>
    <t>财务、金融等相关专业毕业</t>
  </si>
  <si>
    <t>有会计从业资格证; 从业经验2年以上。</t>
  </si>
  <si>
    <t>3000-5000元，五险+餐补，8小时制，上六休一</t>
  </si>
  <si>
    <t>杨文 董事长 
13696276113 
 董逦 人事专员15884678455</t>
  </si>
  <si>
    <t>市场销售员</t>
  </si>
  <si>
    <t>市场营销等相关专业</t>
  </si>
  <si>
    <t>有三年及以上销售工作经验，有较好的听、读、写能力者优先；有良好的人际交往能力和语言表达能力，形象气质佳。</t>
  </si>
  <si>
    <t>分析检验员</t>
  </si>
  <si>
    <t>生物技术；制药工程；发酵工程；生物工程；化学相关；食品工程等相关专业</t>
  </si>
  <si>
    <t>负责中药材、化妆品、药食同源产品的分析检测相关工作。查阅相关文献，建立恰当的分析方法，解决测样中遇到的问题。根据项目安排，与团队协作，完成测样任务。对实验室日常仪器、药品、试剂进行维护保养与管理。参与产品研发工作。具备管理能力和团队合作精神，能承受一定的工作压力，有分析检测经验者优先。</t>
  </si>
  <si>
    <t>北川羌妹子实业有限公司</t>
  </si>
  <si>
    <t>北川羌族自治县永昌镇</t>
  </si>
  <si>
    <t>1162210463@qq.com</t>
  </si>
  <si>
    <t>北川羌妹子实业有限公司现位于北川羌族自治县安昌镇开茂村，公司现有生产加工基地，占地10000余平方米。其中，有4000多平方米的生产加工厂房、鲜肉冻库，保证了公司各大门店、商超的正常销售；有生态养殖基地、孵化基地3000多平方米，有了原材料质量的保证；建成“羌妹子生态食品养生山庄”，占地3000多平方米，设置品茗、棋牌和住宿等休闲项目，可以同时接待用餐人数500多人。
公司在北川、绵阳、德阳等地开设“羌妹子特产”专卖直销店6个，有100多家商超连锁店、土特产门市、酒店的销售网点。
现有员工30多人，成立了专业的生产技术和销售团队，能为客户提供优质的产品、良好的技术支持和完善的售后服务。</t>
  </si>
  <si>
    <t>车间主管</t>
  </si>
  <si>
    <t>食品加工技术专业、肉制品加工等相关专业</t>
  </si>
  <si>
    <t>要求是食品加工技术专业、肉制品加工相关专业的本科毕业生，专业技能过硬，踏实肯干，人品端正。</t>
  </si>
  <si>
    <t>8000-10000元/月</t>
  </si>
  <si>
    <t>涂蓉
 13398362394</t>
  </si>
  <si>
    <t>质检员</t>
  </si>
  <si>
    <t>食品工程等相关专业</t>
  </si>
  <si>
    <t>要求是食品工程等相关专业的本科毕业生，专业技能过硬，踏实肯干，人品端正。</t>
  </si>
  <si>
    <t>绵阳信瑞达科技有限公司</t>
  </si>
  <si>
    <t>四川绵阳市经开区塘汛镇文武中路218号6栋4楼</t>
  </si>
  <si>
    <t>lixin@szxrdt.com</t>
  </si>
  <si>
    <t>深圳市信瑞达电力设备有限公司最早成立于2003年。是一家专注于电量测控、电气安全保护与电力电子产品研发、生产、销售与服务的国家级高新技术企业，有着全系列的电量测控、电气安全保护、能耗检测产品解决方案。产品线包含LF系列电量隔离传感器、霍尔传感器、电池综合管理系统、绝缘检测仪、智能仪表、电源监控和能耗检测产品。公司致力于将科技与应用工程技术完美结合；致力于为客户提供最有竞争力的优质产品；致力为客户创建最大竞争优势。
公司严格按照现代化企业管理制度研发、生产与管理，高度注重产品质量和服务质量，严格按照ISO9001质量管理体系、ISO/IATF16949汽车行业质量体系认证、ISO14000环境管理体系、OHSAS18000职业健康安全管理体系运作。苛刻的材料筛选与检验、先进的制作工艺与技术、现代化的管理与高素质的员工队伍，保证了高品质与最有竞争力产品的不断投入市场。经过多年的发展，公司已成为电量检测仪表领域的领军企业，产品也不断向多元化、系列化、高技术、高可靠方向发展与完善。
自公司成立以来，我们的产品已经大量运行在国内及世界各地，已经广泛应用于电力、通讯、轨道交通、汽车、冶金、石化、新能源等多种行业。合作的客户数量已经超过5000家，其中不乏国际国内知名企业。在与大量客户的紧密合作与经验沉淀中，我们持续改进与创新，我们的客户满意度不断提高。公司的核心是客户，【提供有竞争力的测控解决方案和服务，为客户利益而努力】是我们的使命。</t>
  </si>
  <si>
    <t>嵌入式硬件、软件工程师</t>
  </si>
  <si>
    <t>电子技术、自动化相关专业</t>
  </si>
  <si>
    <t>销售工程师（深圳）</t>
  </si>
  <si>
    <t>市场营销或工科背景专业</t>
  </si>
  <si>
    <t>绵阳一康制药有限公司</t>
  </si>
  <si>
    <t>绵阳市梓潼县经开区幸福路东段</t>
  </si>
  <si>
    <t>992937687@qq.com</t>
  </si>
  <si>
    <t>绵阳一康制药有限公司（以下简称公司）始建于1992年，是一家以药品、食品、化妆品研发、推广、生产、销售为主的民营企业，公司注册资金5800，2014年落户于梓潼县经开区，占地100亩，年产颗粒剂2亿袋、胶囊剂2亿袋、片剂2亿片、合剂1亿瓶、糖浆剂0.5亿瓶、灌肠剂0.5亿瓶。公司秉持“人命至重，有贵千金，一方济之，德逾於此”的宗旨，以传承中医药经典为体，以中药现代化为用，研制生产的风湿类药品，感冒类药品，泌尿系统类药品，镇静安神类药品，消化系统类药品等千金良药深受消费者推崇。公司现有27个品种33个规格的产品及批文。一康人以“一心一意，关爱健康”为理念，将人类的健康作为我们矢志不渝的追求。公司成立了企业党支部，工会，团支部，安全生产管理机构，环境保护管理机构。公司秉持依法诚信经营，是绵阳市“先进民营企业”， “绵阳市药品生产诚信示范企业”、 梓潼县“纳税大户”。公司通过院企、校企联合，通过了国家“高新技术企业”、国家级“科技型中小企业”、四川省“瞪羚企业”、四川省“绿色工厂”、四川省“企业技术中心”、绵阳市“灌肠给药工程技术研究中心”认定，是四川省医药行业信用等级“AAA”级诚信企业。</t>
  </si>
  <si>
    <t>质量部QA</t>
  </si>
  <si>
    <t>生物医药类相关专业</t>
  </si>
  <si>
    <t>本科及以上学历，有相关工作经验。年龄28-45岁。</t>
  </si>
  <si>
    <t>3500-10000元/月</t>
  </si>
  <si>
    <t>王涛，人事专员
13699627537</t>
  </si>
  <si>
    <t>生产技术人员</t>
  </si>
  <si>
    <t>4000-10000元/月</t>
  </si>
  <si>
    <t>财务会计</t>
  </si>
  <si>
    <t>经济类专业</t>
  </si>
  <si>
    <t>四川鑫源种业有限公司</t>
  </si>
  <si>
    <t>绵阳市涪城区龙门镇</t>
  </si>
  <si>
    <t>2959822870@qq.com</t>
  </si>
  <si>
    <t>四川鑫源种业有限公司成立于2006年。公司注册资本3005万元，注册地位于四川省平武县龙安镇，办公地址位于四川省绵阳市涪城区龙门镇，是一家集水稻、玉米、小麦、大豆、油菜、中药材种子（苗）和脱毒马铃薯种薯的科研、生产、经营为一体的国家级高新技术企业，省级农业产业重点龙头企业，四川省科技厅入库的科技型中小企业。</t>
  </si>
  <si>
    <t>农业技术员</t>
  </si>
  <si>
    <t>农业植保、园艺、农学、分子生物学</t>
  </si>
  <si>
    <t>农业专业、农业研究性人才，负责生产过程的指导、观察，对技术方案调整提出合理建议，能接受田间风吹日晒的工作。</t>
  </si>
  <si>
    <t>包吃包住、佳佳日福利、年终奖、五险、5K-9K/月</t>
  </si>
  <si>
    <t>徐女士，办公室主任
0816-2234520</t>
  </si>
  <si>
    <t>销售员</t>
  </si>
  <si>
    <t>农学类、市场营销</t>
  </si>
  <si>
    <t>吃苦耐劳，接受出差，熟练驾驶</t>
  </si>
  <si>
    <t>包吃包住、佳佳日福利、年终奖、五险、6K-9K/月</t>
  </si>
  <si>
    <t>北川禹珍实业有限公司</t>
  </si>
  <si>
    <t>北川羌族自治县禹里镇石泉街58号</t>
  </si>
  <si>
    <t>264175115@qq.com</t>
  </si>
  <si>
    <t>北川禹珍实业有限公司是一家专业从事农产品（畜禽）生产、收购加工和市场营销、服务为一体的农业产业化省级重点龙头企业。公司拥有禹里加工厂、北川禹珍通坪生态黑猪繁殖场和北川禹珍大方岭生猪繁育场，建有北川禹珍电子商务有限公司、成都禹珍元佑农牧科技有限公司。多年来，公司立足北川山区，不忘初心，牢记使命，坚守情怀，专注农业产业发展，通过公司+基地+农户的模式，建立高山生态黑猪养殖基地，带动农户增收，助推脱贫攻坚和乡村振兴，匠心打造“西羌”、“禹珍”两大品牌，产品通过ISO9001、HACCP和ISO14001等管理体系认证，形成了北川高山生态黑猪生鲜、老腊肉、菌类山珍、粮油等系列产品。
公司被认定为高新技术企业、科技型中小企业、农业产业化经营省级重点龙头企业、省级扶贫龙头企业、四川电子商务企业前50强等称号，禹珍黑猪腊肉分别荣获四川优秀旅游食品最受欢迎“四川扶贫”产品等称号。
公司将坚持以科技为先导，传承传统技艺、以创新求发展，以北川黑猪产业发展为核心，推进现代特色农业产业园区建设，带动北川高山生态区域发展黑猪产业带，构建种养有机结合，实现产业的品牌化、精品化，做大做强做优北川黑猪品牌。构建北川黑猪生产、加工、收储、冷链物流、销售一体化农业产业链，推进北川老腊肉精深加工，扩大北川老腊肉的规模效应，提升北川黑猪和北川腊肉的品牌知名度。</t>
  </si>
  <si>
    <t>养殖技术员</t>
  </si>
  <si>
    <t>畜牧兽医专业</t>
  </si>
  <si>
    <t>负责公司养殖场养殖技术操作并向农户提供养殖技术支持；养殖数据记录、分析、疾病预防等及日常管理工作，有5年以上相关养殖经验。</t>
  </si>
  <si>
    <t>3000-8000元/月</t>
  </si>
  <si>
    <t>邓容 人事主任
18990104936</t>
  </si>
  <si>
    <t>四川领海油脂食品有限公司</t>
  </si>
  <si>
    <t>绵阳市梓潼县文昌路南段495号</t>
  </si>
  <si>
    <t>lili@sclhag.com</t>
  </si>
  <si>
    <t>四川领海油脂食品有限公司成立于2003年，是一家专业从事食用植物油加工、油菜品种研发、销售为一体的综合性企业。是绵阳市农业产业化重点龙头企业以及“中国好粮油四川行动示范企业”。
公司自成立之初至今始终深耕食用植物油脂领域，目前已实现产业链全覆盖，包括油菜籽进口、地采、加工、零售。公司2021年已达到年销售额8亿。</t>
  </si>
  <si>
    <t>秘书</t>
  </si>
  <si>
    <t>女性25-35岁。</t>
  </si>
  <si>
    <t>3600-4200元/月</t>
  </si>
  <si>
    <t>李女士，人事专员
19160509115</t>
  </si>
</sst>
</file>

<file path=xl/styles.xml><?xml version="1.0" encoding="utf-8"?>
<styleSheet xmlns="http://schemas.openxmlformats.org/spreadsheetml/2006/main">
  <fonts count="41">
    <font>
      <sz val="11"/>
      <color theme="1"/>
      <name val="宋体"/>
      <charset val="134"/>
      <scheme val="minor"/>
    </font>
    <font>
      <sz val="14"/>
      <color theme="1"/>
      <name val="黑体"/>
      <charset val="134"/>
    </font>
    <font>
      <sz val="14"/>
      <name val="宋体"/>
      <charset val="134"/>
    </font>
    <font>
      <sz val="14"/>
      <color theme="1"/>
      <name val="宋体"/>
      <charset val="134"/>
    </font>
    <font>
      <sz val="11"/>
      <name val="宋体"/>
      <charset val="134"/>
      <scheme val="minor"/>
    </font>
    <font>
      <sz val="11"/>
      <name val="宋体"/>
      <charset val="134"/>
    </font>
    <font>
      <sz val="13"/>
      <name val="宋体"/>
      <charset val="134"/>
    </font>
    <font>
      <b/>
      <sz val="12"/>
      <name val="黑体"/>
      <charset val="134"/>
    </font>
    <font>
      <sz val="12"/>
      <name val="黑体"/>
      <charset val="134"/>
    </font>
    <font>
      <b/>
      <sz val="12"/>
      <color theme="1"/>
      <name val="黑体"/>
      <charset val="134"/>
    </font>
    <font>
      <sz val="20"/>
      <name val="方正小标宋简体"/>
      <charset val="134"/>
    </font>
    <font>
      <sz val="20"/>
      <color theme="1"/>
      <name val="方正小标宋简体"/>
      <charset val="134"/>
    </font>
    <font>
      <sz val="12"/>
      <name val="宋体"/>
      <charset val="134"/>
    </font>
    <font>
      <sz val="12"/>
      <name val="宋体"/>
      <charset val="134"/>
    </font>
    <font>
      <sz val="12"/>
      <color theme="1"/>
      <name val="宋体"/>
      <charset val="134"/>
    </font>
    <font>
      <sz val="14"/>
      <name val="宋体"/>
      <charset val="134"/>
      <scheme val="minor"/>
    </font>
    <font>
      <sz val="13"/>
      <color rgb="FF36363D"/>
      <name val="宋体"/>
      <charset val="134"/>
    </font>
    <font>
      <sz val="14"/>
      <name val="宋体"/>
      <charset val="134"/>
      <scheme val="minor"/>
    </font>
    <font>
      <sz val="20"/>
      <color theme="1"/>
      <name val="宋体"/>
      <charset val="134"/>
    </font>
    <font>
      <sz val="12"/>
      <color theme="1"/>
      <name val="宋体"/>
      <charset val="134"/>
      <scheme val="minor"/>
    </font>
    <font>
      <b/>
      <sz val="14"/>
      <color theme="1"/>
      <name val="宋体"/>
      <charset val="134"/>
    </font>
    <font>
      <sz val="14"/>
      <color theme="1"/>
      <name val="宋体"/>
      <charset val="134"/>
      <scheme val="minor"/>
    </font>
    <font>
      <sz val="14"/>
      <color rgb="FFFF0000"/>
      <name val="宋体"/>
      <charset val="134"/>
    </font>
    <font>
      <sz val="11"/>
      <color theme="1"/>
      <name val="宋体"/>
      <charset val="134"/>
    </font>
    <font>
      <b/>
      <sz val="22"/>
      <color theme="1"/>
      <name val="黑体"/>
      <charset val="134"/>
    </font>
    <font>
      <sz val="22"/>
      <name val="黑体"/>
      <charset val="134"/>
    </font>
    <font>
      <b/>
      <sz val="22"/>
      <name val="黑体"/>
      <charset val="134"/>
    </font>
    <font>
      <sz val="36"/>
      <color theme="1"/>
      <name val="方正小标宋简体"/>
      <charset val="134"/>
    </font>
    <font>
      <sz val="36"/>
      <name val="方正小标宋简体"/>
      <charset val="134"/>
    </font>
    <font>
      <b/>
      <sz val="14"/>
      <color theme="1"/>
      <name val="黑体"/>
      <charset val="134"/>
    </font>
    <font>
      <b/>
      <sz val="14"/>
      <name val="黑体"/>
      <charset val="134"/>
    </font>
    <font>
      <sz val="14"/>
      <color rgb="FF000000"/>
      <name val="宋体"/>
      <charset val="134"/>
    </font>
    <font>
      <sz val="14"/>
      <name val="宋体"/>
      <charset val="134"/>
    </font>
    <font>
      <u/>
      <sz val="11"/>
      <color rgb="FF0000FF"/>
      <name val="宋体"/>
      <charset val="134"/>
      <scheme val="minor"/>
    </font>
    <font>
      <sz val="14"/>
      <color rgb="FF000000"/>
      <name val="宋体"/>
      <charset val="134"/>
      <scheme val="minor"/>
    </font>
    <font>
      <sz val="11"/>
      <color theme="1"/>
      <name val="宋体"/>
      <charset val="134"/>
      <scheme val="minor"/>
    </font>
    <font>
      <sz val="11"/>
      <color indexed="8"/>
      <name val="宋体"/>
      <charset val="134"/>
    </font>
    <font>
      <u/>
      <sz val="11"/>
      <color indexed="12"/>
      <name val="宋体"/>
      <charset val="134"/>
    </font>
    <font>
      <b/>
      <sz val="9"/>
      <color rgb="FF000000"/>
      <name val="黑体"/>
      <charset val="134"/>
    </font>
    <font>
      <b/>
      <sz val="14"/>
      <color rgb="FF000000"/>
      <name val="黑体"/>
      <charset val="134"/>
    </font>
    <font>
      <sz val="9"/>
      <name val="宋体"/>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2">
    <xf numFmtId="0" fontId="0" fillId="0" borderId="0">
      <alignment vertical="center"/>
    </xf>
    <xf numFmtId="0" fontId="33" fillId="0" borderId="0" applyNumberFormat="0" applyFill="0" applyBorder="0" applyAlignment="0" applyProtection="0">
      <alignment vertical="center"/>
    </xf>
    <xf numFmtId="0" fontId="12" fillId="0" borderId="0">
      <alignment vertical="center"/>
    </xf>
    <xf numFmtId="0" fontId="35" fillId="0" borderId="0">
      <alignment vertical="center"/>
    </xf>
    <xf numFmtId="0" fontId="36" fillId="0" borderId="0"/>
    <xf numFmtId="0" fontId="35" fillId="0" borderId="0"/>
    <xf numFmtId="0" fontId="36" fillId="0" borderId="0">
      <alignment vertical="center"/>
    </xf>
    <xf numFmtId="0" fontId="12" fillId="0" borderId="0">
      <alignment vertical="center"/>
    </xf>
    <xf numFmtId="0" fontId="35" fillId="0" borderId="0"/>
    <xf numFmtId="0" fontId="35" fillId="0" borderId="0"/>
    <xf numFmtId="0" fontId="35" fillId="0" borderId="0"/>
    <xf numFmtId="0" fontId="35" fillId="0" borderId="0">
      <alignment vertical="center"/>
    </xf>
  </cellStyleXfs>
  <cellXfs count="224">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Border="1" applyAlignment="1">
      <alignment horizontal="center" vertical="center" wrapText="1"/>
    </xf>
    <xf numFmtId="0" fontId="4" fillId="0" borderId="0" xfId="0" applyFont="1" applyBorder="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3" fillId="0" borderId="0" xfId="0" applyFont="1" applyBorder="1">
      <alignment vertical="center"/>
    </xf>
    <xf numFmtId="0" fontId="4" fillId="0" borderId="1" xfId="0" applyFont="1" applyBorder="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NumberFormat="1" applyFont="1" applyAlignment="1">
      <alignment horizontal="center" vertical="center"/>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justify" vertical="center" wrapText="1"/>
    </xf>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12" fillId="0" borderId="2" xfId="0"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7" fillId="0" borderId="1" xfId="1" applyFont="1" applyBorder="1" applyAlignment="1">
      <alignment horizontal="center" vertical="center"/>
    </xf>
    <xf numFmtId="0" fontId="9"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12" fillId="0" borderId="1" xfId="11"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58" fontId="6" fillId="0" borderId="1" xfId="0" applyNumberFormat="1" applyFont="1" applyFill="1" applyBorder="1" applyAlignment="1">
      <alignment horizontal="left" vertical="center" wrapText="1"/>
    </xf>
    <xf numFmtId="58" fontId="6" fillId="0" borderId="1" xfId="0" applyNumberFormat="1" applyFont="1" applyFill="1" applyBorder="1" applyAlignment="1">
      <alignment horizontal="left" vertical="center"/>
    </xf>
    <xf numFmtId="0" fontId="12" fillId="0" borderId="2" xfId="0" applyFont="1" applyFill="1" applyBorder="1" applyAlignment="1">
      <alignment horizontal="center" vertical="center"/>
    </xf>
    <xf numFmtId="0" fontId="14" fillId="0" borderId="2" xfId="0" applyNumberFormat="1" applyFont="1" applyFill="1" applyBorder="1" applyAlignment="1">
      <alignment horizontal="center" vertical="center"/>
    </xf>
    <xf numFmtId="0" fontId="14" fillId="0" borderId="2" xfId="0" applyFont="1" applyFill="1" applyBorder="1" applyAlignment="1">
      <alignment horizontal="left" vertical="center"/>
    </xf>
    <xf numFmtId="0" fontId="4" fillId="0" borderId="0" xfId="0" applyFont="1" applyFill="1" applyBorder="1">
      <alignment vertical="center"/>
    </xf>
    <xf numFmtId="0" fontId="4" fillId="0" borderId="1" xfId="0" applyFont="1" applyFill="1" applyBorder="1">
      <alignment vertical="center"/>
    </xf>
    <xf numFmtId="0" fontId="20" fillId="0" borderId="0" xfId="0" applyFont="1" applyFill="1">
      <alignment vertical="center"/>
    </xf>
    <xf numFmtId="0" fontId="3"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22" fillId="0" borderId="0" xfId="0" applyFont="1">
      <alignment vertical="center"/>
    </xf>
    <xf numFmtId="0" fontId="15" fillId="0" borderId="0" xfId="0" applyFont="1" applyAlignment="1">
      <alignment vertical="center" wrapText="1"/>
    </xf>
    <xf numFmtId="0" fontId="21" fillId="0" borderId="0" xfId="0" applyFont="1" applyFill="1">
      <alignment vertical="center"/>
    </xf>
    <xf numFmtId="0" fontId="21" fillId="2" borderId="0" xfId="0" applyFont="1" applyFill="1" applyBorder="1">
      <alignment vertical="center"/>
    </xf>
    <xf numFmtId="0" fontId="3" fillId="2" borderId="0" xfId="0" applyFont="1" applyFill="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3" fillId="0" borderId="0" xfId="0" applyFont="1" applyAlignment="1">
      <alignment horizontal="left" vertical="center"/>
    </xf>
    <xf numFmtId="0" fontId="4" fillId="0" borderId="0" xfId="0" applyFont="1" applyBorder="1" applyAlignment="1">
      <alignment horizontal="center" vertical="center"/>
    </xf>
    <xf numFmtId="0" fontId="2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1" xfId="1"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32" fillId="0" borderId="1" xfId="1" applyFont="1" applyBorder="1" applyAlignment="1">
      <alignment horizontal="center" vertical="center" wrapText="1"/>
    </xf>
    <xf numFmtId="0" fontId="2" fillId="0" borderId="1" xfId="1" applyFont="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left" vertical="center"/>
    </xf>
    <xf numFmtId="0" fontId="3" fillId="0" borderId="1" xfId="0" applyFont="1" applyBorder="1" applyAlignment="1">
      <alignment horizontal="left" vertical="center"/>
    </xf>
    <xf numFmtId="0" fontId="21" fillId="0" borderId="1" xfId="0" applyFont="1" applyBorder="1" applyAlignment="1">
      <alignment horizontal="center" vertical="center" wrapText="1"/>
    </xf>
    <xf numFmtId="0" fontId="31" fillId="0" borderId="1" xfId="0" applyFont="1" applyBorder="1" applyAlignment="1">
      <alignment horizontal="left" vertical="center"/>
    </xf>
    <xf numFmtId="0" fontId="12" fillId="0" borderId="1" xfId="0" applyFont="1" applyBorder="1" applyAlignment="1">
      <alignment horizontal="left" vertical="center" wrapText="1"/>
    </xf>
    <xf numFmtId="0" fontId="22" fillId="0" borderId="1" xfId="0" applyNumberFormat="1" applyFont="1" applyFill="1" applyBorder="1" applyAlignment="1" applyProtection="1">
      <alignment horizontal="center" vertical="center" wrapText="1"/>
    </xf>
    <xf numFmtId="0" fontId="22" fillId="0" borderId="1" xfId="0" applyFont="1" applyBorder="1" applyAlignment="1">
      <alignment horizontal="left" vertical="center" wrapText="1"/>
    </xf>
    <xf numFmtId="0" fontId="34" fillId="0" borderId="1" xfId="0" applyNumberFormat="1" applyFont="1" applyBorder="1" applyAlignment="1">
      <alignment horizontal="center" vertical="center" wrapText="1"/>
    </xf>
    <xf numFmtId="0" fontId="31" fillId="0" borderId="1" xfId="0" applyNumberFormat="1" applyFont="1" applyBorder="1" applyAlignment="1">
      <alignment horizontal="center" vertical="center"/>
    </xf>
    <xf numFmtId="0" fontId="32" fillId="0" borderId="1" xfId="1" applyFont="1" applyFill="1" applyBorder="1" applyAlignment="1">
      <alignment horizontal="center" vertical="center" wrapText="1"/>
    </xf>
    <xf numFmtId="0" fontId="15" fillId="0" borderId="1" xfId="0" applyFont="1" applyBorder="1" applyAlignment="1">
      <alignment horizontal="center" vertical="center" wrapText="1" shrinkToFit="1"/>
    </xf>
    <xf numFmtId="0" fontId="15" fillId="0" borderId="1" xfId="0" applyFont="1" applyBorder="1" applyAlignment="1">
      <alignment horizontal="left" vertical="center" wrapText="1" shrinkToFi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34" fillId="0" borderId="1" xfId="0" applyNumberFormat="1" applyFont="1" applyBorder="1" applyAlignment="1">
      <alignment horizontal="center" vertical="center"/>
    </xf>
    <xf numFmtId="0" fontId="31" fillId="0" borderId="1" xfId="0" applyNumberFormat="1" applyFont="1" applyBorder="1" applyAlignment="1">
      <alignment horizontal="left" vertical="center" wrapText="1"/>
    </xf>
    <xf numFmtId="0" fontId="31" fillId="0" borderId="1" xfId="0" applyNumberFormat="1" applyFont="1" applyBorder="1" applyAlignment="1">
      <alignment horizontal="left" vertical="center"/>
    </xf>
    <xf numFmtId="0" fontId="21" fillId="0" borderId="1" xfId="0" applyFont="1" applyBorder="1" applyAlignment="1">
      <alignment horizontal="center" vertical="center"/>
    </xf>
    <xf numFmtId="0" fontId="2" fillId="0" borderId="1" xfId="0" applyFont="1" applyBorder="1" applyAlignment="1">
      <alignment horizontal="center" vertical="center" wrapText="1" shrinkToFit="1"/>
    </xf>
    <xf numFmtId="0" fontId="21" fillId="0" borderId="0" xfId="0" applyFont="1" applyFill="1" applyBorder="1">
      <alignment vertical="center"/>
    </xf>
    <xf numFmtId="0" fontId="24" fillId="0" borderId="0" xfId="0" applyFont="1" applyFill="1" applyAlignment="1">
      <alignment horizontal="left" vertical="center" wrapText="1"/>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left" vertical="center"/>
    </xf>
    <xf numFmtId="0" fontId="24" fillId="0" borderId="0" xfId="0" applyFont="1" applyFill="1" applyAlignment="1">
      <alignment horizontal="center" vertical="center" wrapText="1"/>
    </xf>
    <xf numFmtId="0" fontId="24" fillId="0" borderId="0" xfId="0" applyFont="1" applyFill="1" applyAlignment="1">
      <alignment horizontal="center" vertical="center"/>
    </xf>
    <xf numFmtId="0" fontId="23" fillId="0" borderId="0" xfId="0" applyFont="1" applyFill="1" applyAlignment="1">
      <alignment horizontal="left" vertical="center"/>
    </xf>
    <xf numFmtId="0" fontId="26" fillId="0" borderId="0" xfId="0" applyFont="1" applyFill="1" applyAlignment="1">
      <alignment horizontal="center"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27"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31" fillId="0" borderId="1" xfId="0" applyFont="1" applyBorder="1" applyAlignment="1">
      <alignment horizontal="center" vertical="center"/>
    </xf>
    <xf numFmtId="0" fontId="15" fillId="0" borderId="1" xfId="0" applyFont="1" applyBorder="1" applyAlignment="1">
      <alignment horizontal="center" vertical="center" wrapText="1" shrinkToFit="1"/>
    </xf>
    <xf numFmtId="0" fontId="29"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center" vertical="center"/>
    </xf>
    <xf numFmtId="0" fontId="34" fillId="0" borderId="1" xfId="0" applyNumberFormat="1" applyFont="1" applyBorder="1" applyAlignment="1">
      <alignment horizontal="center" vertical="center" wrapText="1"/>
    </xf>
    <xf numFmtId="0" fontId="2"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1"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2" fillId="0" borderId="1" xfId="0" applyFont="1" applyFill="1" applyBorder="1" applyAlignment="1">
      <alignment horizontal="left" vertical="center" wrapText="1"/>
    </xf>
    <xf numFmtId="0" fontId="31" fillId="0" borderId="1" xfId="0" applyFont="1" applyBorder="1" applyAlignment="1">
      <alignment horizontal="left" vertical="center"/>
    </xf>
    <xf numFmtId="0" fontId="15" fillId="0" borderId="1" xfId="0" applyFont="1" applyBorder="1" applyAlignment="1">
      <alignment horizontal="left" vertical="center" wrapText="1" shrinkToFit="1"/>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17" fillId="0" borderId="1" xfId="1" applyFont="1" applyBorder="1" applyAlignment="1">
      <alignment horizontal="center" vertical="center" wrapText="1" shrinkToFit="1"/>
    </xf>
    <xf numFmtId="0" fontId="32" fillId="0" borderId="1" xfId="1" applyFont="1" applyFill="1" applyBorder="1" applyAlignment="1">
      <alignment horizontal="center" vertical="center"/>
    </xf>
    <xf numFmtId="0" fontId="15"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NumberFormat="1" applyFont="1" applyFill="1" applyAlignment="1">
      <alignment horizontal="left" vertical="center"/>
    </xf>
    <xf numFmtId="0" fontId="14" fillId="0" borderId="0" xfId="0" applyFont="1" applyFill="1" applyAlignment="1">
      <alignment horizontal="left" vertical="center"/>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NumberFormat="1" applyFont="1" applyFill="1" applyAlignment="1">
      <alignment horizontal="center" vertical="center" wrapText="1"/>
    </xf>
    <xf numFmtId="0" fontId="18"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3" fillId="0" borderId="1" xfId="1"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2" fillId="0" borderId="1" xfId="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5" fillId="0" borderId="1" xfId="0" applyFont="1" applyFill="1" applyBorder="1" applyAlignment="1">
      <alignment horizontal="justify" vertical="center" wrapText="1"/>
    </xf>
    <xf numFmtId="0" fontId="15" fillId="0" borderId="1" xfId="0" applyFont="1" applyBorder="1" applyAlignment="1">
      <alignment horizontal="center" vertical="center" wrapText="1"/>
    </xf>
    <xf numFmtId="0" fontId="19" fillId="0" borderId="1" xfId="0" applyFont="1" applyFill="1" applyBorder="1" applyAlignment="1">
      <alignment horizontal="left" vertical="center" wrapText="1"/>
    </xf>
    <xf numFmtId="0" fontId="15" fillId="0" borderId="1" xfId="0" applyFont="1" applyBorder="1" applyAlignment="1">
      <alignment horizontal="center" vertical="center"/>
    </xf>
    <xf numFmtId="0" fontId="0" fillId="0" borderId="0" xfId="0">
      <alignment vertical="center"/>
    </xf>
  </cellXfs>
  <cellStyles count="12">
    <cellStyle name="常规" xfId="0" builtinId="0"/>
    <cellStyle name="常规 14" xfId="4"/>
    <cellStyle name="常规 2" xfId="7"/>
    <cellStyle name="常规 2 2" xfId="3"/>
    <cellStyle name="常规 2 4" xfId="11"/>
    <cellStyle name="常规 3" xfId="5"/>
    <cellStyle name="常规 4" xfId="6"/>
    <cellStyle name="常规 4 5" xfId="8"/>
    <cellStyle name="常规 5" xfId="9"/>
    <cellStyle name="常规 6" xfId="2"/>
    <cellStyle name="常规 7" xfId="10"/>
    <cellStyle name="超链接" xfId="1" builtinId="8"/>
  </cellStyles>
  <dxfs count="1">
    <dxf>
      <fill>
        <patternFill patternType="solid">
          <fgColor rgb="FFFFFF00"/>
          <bgColor rgb="FFFFFF00"/>
        </patternFill>
      </fill>
    </dxf>
  </dxfs>
  <tableStyles count="0" defaultTableStyle="TableStyleMedium2"/>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tkgzp@163.com" TargetMode="External"/><Relationship Id="rId13" Type="http://schemas.openxmlformats.org/officeDocument/2006/relationships/hyperlink" Target="mailto:309395712@qq.com" TargetMode="External"/><Relationship Id="rId18" Type="http://schemas.openxmlformats.org/officeDocument/2006/relationships/hyperlink" Target="mailto:rsk@china-hushan.com" TargetMode="External"/><Relationship Id="rId26" Type="http://schemas.openxmlformats.org/officeDocument/2006/relationships/hyperlink" Target="mailto:1437504564@qq.com" TargetMode="External"/><Relationship Id="rId39" Type="http://schemas.openxmlformats.org/officeDocument/2006/relationships/hyperlink" Target="mailto:2772925029@qq.com" TargetMode="External"/><Relationship Id="rId3" Type="http://schemas.openxmlformats.org/officeDocument/2006/relationships/hyperlink" Target="mailto:zhaopin@changhong.com" TargetMode="External"/><Relationship Id="rId21" Type="http://schemas.openxmlformats.org/officeDocument/2006/relationships/hyperlink" Target="mailto:rsk@china-hushan.com" TargetMode="External"/><Relationship Id="rId34" Type="http://schemas.openxmlformats.org/officeDocument/2006/relationships/hyperlink" Target="mailto:xiao.wu@jiuzhouoe.cn" TargetMode="External"/><Relationship Id="rId7" Type="http://schemas.openxmlformats.org/officeDocument/2006/relationships/hyperlink" Target="mailto:mtkgzp@163.com" TargetMode="External"/><Relationship Id="rId12" Type="http://schemas.openxmlformats.org/officeDocument/2006/relationships/hyperlink" Target="mailto:bohongcdhr@163.com" TargetMode="External"/><Relationship Id="rId17" Type="http://schemas.openxmlformats.org/officeDocument/2006/relationships/hyperlink" Target="mailto:rsk@china-hushan.com" TargetMode="External"/><Relationship Id="rId25" Type="http://schemas.openxmlformats.org/officeDocument/2006/relationships/hyperlink" Target="mailto:404505201@qq.com" TargetMode="External"/><Relationship Id="rId33" Type="http://schemas.openxmlformats.org/officeDocument/2006/relationships/hyperlink" Target="mailto:jiuzhoutechhr@jiuzhoutech.com" TargetMode="External"/><Relationship Id="rId38" Type="http://schemas.openxmlformats.org/officeDocument/2006/relationships/hyperlink" Target="mailto:629747750@qq.com" TargetMode="External"/><Relationship Id="rId2" Type="http://schemas.openxmlformats.org/officeDocument/2006/relationships/hyperlink" Target="mailto:zhaopin@changhong.com" TargetMode="External"/><Relationship Id="rId16" Type="http://schemas.openxmlformats.org/officeDocument/2006/relationships/hyperlink" Target="mailto:zhaolu84@qq.com" TargetMode="External"/><Relationship Id="rId20" Type="http://schemas.openxmlformats.org/officeDocument/2006/relationships/hyperlink" Target="mailto:rsk@china-hushan.com" TargetMode="External"/><Relationship Id="rId29" Type="http://schemas.openxmlformats.org/officeDocument/2006/relationships/hyperlink" Target="mailto:ming.chen@wescast.com" TargetMode="External"/><Relationship Id="rId1" Type="http://schemas.openxmlformats.org/officeDocument/2006/relationships/hyperlink" Target="mailto:zhaopin@changhong.com" TargetMode="External"/><Relationship Id="rId6" Type="http://schemas.openxmlformats.org/officeDocument/2006/relationships/hyperlink" Target="mailto:396020384@qq.com" TargetMode="External"/><Relationship Id="rId11" Type="http://schemas.openxmlformats.org/officeDocument/2006/relationships/hyperlink" Target="mailto:2772925029@qq.com" TargetMode="External"/><Relationship Id="rId24" Type="http://schemas.openxmlformats.org/officeDocument/2006/relationships/hyperlink" Target="mailto:rsk@china-hushan.com" TargetMode="External"/><Relationship Id="rId32" Type="http://schemas.openxmlformats.org/officeDocument/2006/relationships/hyperlink" Target="mailto:zpb@jezetek.cc" TargetMode="External"/><Relationship Id="rId37" Type="http://schemas.openxmlformats.org/officeDocument/2006/relationships/hyperlink" Target="mailto:629747750@qq.com" TargetMode="External"/><Relationship Id="rId40" Type="http://schemas.openxmlformats.org/officeDocument/2006/relationships/hyperlink" Target="mailto:haiqin1.wang@changhong.com" TargetMode="External"/><Relationship Id="rId5" Type="http://schemas.openxmlformats.org/officeDocument/2006/relationships/hyperlink" Target="mailto:2822388991@qq.com" TargetMode="External"/><Relationship Id="rId15" Type="http://schemas.openxmlformats.org/officeDocument/2006/relationships/hyperlink" Target="mailto:372710859@qq.com" TargetMode="External"/><Relationship Id="rId23" Type="http://schemas.openxmlformats.org/officeDocument/2006/relationships/hyperlink" Target="mailto:rsk@china-hushan.com" TargetMode="External"/><Relationship Id="rId28" Type="http://schemas.openxmlformats.org/officeDocument/2006/relationships/hyperlink" Target="mailto:ming.chen@wescast.com" TargetMode="External"/><Relationship Id="rId36" Type="http://schemas.openxmlformats.org/officeDocument/2006/relationships/hyperlink" Target="mailto:568890875@qq.com" TargetMode="External"/><Relationship Id="rId10" Type="http://schemas.openxmlformats.org/officeDocument/2006/relationships/hyperlink" Target="mailto:myrcjtdqb@163.com" TargetMode="External"/><Relationship Id="rId19" Type="http://schemas.openxmlformats.org/officeDocument/2006/relationships/hyperlink" Target="mailto:rsk@china-hushan.com" TargetMode="External"/><Relationship Id="rId31" Type="http://schemas.openxmlformats.org/officeDocument/2006/relationships/hyperlink" Target="mailto:ming.chen@wescast.com" TargetMode="External"/><Relationship Id="rId4" Type="http://schemas.openxmlformats.org/officeDocument/2006/relationships/hyperlink" Target="mailto:286871697@qqocm" TargetMode="External"/><Relationship Id="rId9" Type="http://schemas.openxmlformats.org/officeDocument/2006/relationships/hyperlink" Target="mailto:2772925029@qq.com" TargetMode="External"/><Relationship Id="rId14" Type="http://schemas.openxmlformats.org/officeDocument/2006/relationships/hyperlink" Target="mailto:water.hr.my@163.com" TargetMode="External"/><Relationship Id="rId22" Type="http://schemas.openxmlformats.org/officeDocument/2006/relationships/hyperlink" Target="mailto:rsk@china-hushan.com" TargetMode="External"/><Relationship Id="rId27" Type="http://schemas.openxmlformats.org/officeDocument/2006/relationships/hyperlink" Target="mailto:wangxiumei@bohonggroup.com.cn" TargetMode="External"/><Relationship Id="rId30" Type="http://schemas.openxmlformats.org/officeDocument/2006/relationships/hyperlink" Target="mailto:ming.chen@wescast.com" TargetMode="External"/><Relationship Id="rId35" Type="http://schemas.openxmlformats.org/officeDocument/2006/relationships/hyperlink" Target="mailto:xqyi@awa.net.c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lmj20210302@163.com" TargetMode="External"/><Relationship Id="rId13" Type="http://schemas.openxmlformats.org/officeDocument/2006/relationships/hyperlink" Target="mailto:taiwoagri@126.com" TargetMode="External"/><Relationship Id="rId18" Type="http://schemas.openxmlformats.org/officeDocument/2006/relationships/hyperlink" Target="mailto:992937687@qq.com" TargetMode="External"/><Relationship Id="rId3" Type="http://schemas.openxmlformats.org/officeDocument/2006/relationships/hyperlink" Target="mailto:525857495@qq.com" TargetMode="External"/><Relationship Id="rId21" Type="http://schemas.openxmlformats.org/officeDocument/2006/relationships/hyperlink" Target="mailto:264175115@qq.com" TargetMode="External"/><Relationship Id="rId7" Type="http://schemas.openxmlformats.org/officeDocument/2006/relationships/hyperlink" Target="lmj20210302@163.com" TargetMode="External"/><Relationship Id="rId12" Type="http://schemas.openxmlformats.org/officeDocument/2006/relationships/hyperlink" Target="mailto:963879917@qq.com" TargetMode="External"/><Relationship Id="rId17" Type="http://schemas.openxmlformats.org/officeDocument/2006/relationships/hyperlink" Target="mailto:lixin@szxrdt.com" TargetMode="External"/><Relationship Id="rId2" Type="http://schemas.openxmlformats.org/officeDocument/2006/relationships/hyperlink" Target="mailto:88250327@qq.com" TargetMode="External"/><Relationship Id="rId16" Type="http://schemas.openxmlformats.org/officeDocument/2006/relationships/hyperlink" Target="mailto:1162210463@qq.com" TargetMode="External"/><Relationship Id="rId20" Type="http://schemas.openxmlformats.org/officeDocument/2006/relationships/hyperlink" Target="mailto:2959822870@qq.com" TargetMode="External"/><Relationship Id="rId1" Type="http://schemas.openxmlformats.org/officeDocument/2006/relationships/hyperlink" Target="mailto:fengyue028@126.com" TargetMode="External"/><Relationship Id="rId6" Type="http://schemas.openxmlformats.org/officeDocument/2006/relationships/hyperlink" Target="mailto:1395819327@qq.com" TargetMode="External"/><Relationship Id="rId11" Type="http://schemas.openxmlformats.org/officeDocument/2006/relationships/hyperlink" Target="mailto:1007780394@qq.com" TargetMode="External"/><Relationship Id="rId5" Type="http://schemas.openxmlformats.org/officeDocument/2006/relationships/hyperlink" Target="mailto:289608656@qq.com" TargetMode="External"/><Relationship Id="rId15" Type="http://schemas.openxmlformats.org/officeDocument/2006/relationships/hyperlink" Target="mailto:1162210463@qq.com" TargetMode="External"/><Relationship Id="rId10" Type="http://schemas.openxmlformats.org/officeDocument/2006/relationships/hyperlink" Target="mailto:2027473495@qq,com" TargetMode="External"/><Relationship Id="rId19" Type="http://schemas.openxmlformats.org/officeDocument/2006/relationships/hyperlink" Target="mailto:2959822870@qq.com" TargetMode="External"/><Relationship Id="rId4" Type="http://schemas.openxmlformats.org/officeDocument/2006/relationships/hyperlink" Target="mailto:1835068958@qq.com" TargetMode="External"/><Relationship Id="rId9" Type="http://schemas.openxmlformats.org/officeDocument/2006/relationships/hyperlink" Target="mailto:691574132@qq.com" TargetMode="External"/><Relationship Id="rId14" Type="http://schemas.openxmlformats.org/officeDocument/2006/relationships/hyperlink" Target="mailto:1720512756@qq.com" TargetMode="External"/><Relationship Id="rId22" Type="http://schemas.openxmlformats.org/officeDocument/2006/relationships/hyperlink" Target="mailto:lili@sclhag.com" TargetMode="External"/></Relationships>
</file>

<file path=xl/worksheets/sheet1.xml><?xml version="1.0" encoding="utf-8"?>
<worksheet xmlns="http://schemas.openxmlformats.org/spreadsheetml/2006/main" xmlns:r="http://schemas.openxmlformats.org/officeDocument/2006/relationships">
  <sheetPr filterMode="1">
    <pageSetUpPr fitToPage="1"/>
  </sheetPr>
  <dimension ref="A1:CS236"/>
  <sheetViews>
    <sheetView tabSelected="1" zoomScale="40" zoomScaleNormal="40" zoomScaleSheetLayoutView="55" workbookViewId="0">
      <pane ySplit="4" topLeftCell="A5" activePane="bottomLeft" state="frozen"/>
      <selection pane="bottomLeft" activeCell="E43" sqref="E43:E47"/>
    </sheetView>
  </sheetViews>
  <sheetFormatPr defaultColWidth="9" defaultRowHeight="14.4"/>
  <cols>
    <col min="1" max="1" width="33.77734375" style="74" customWidth="1"/>
    <col min="2" max="2" width="21.21875" style="75" customWidth="1"/>
    <col min="3" max="3" width="20.77734375" style="76" customWidth="1"/>
    <col min="4" max="4" width="23.21875" style="77" customWidth="1"/>
    <col min="5" max="5" width="29.33203125" style="76" customWidth="1"/>
    <col min="6" max="6" width="70.77734375" style="77" customWidth="1"/>
    <col min="7" max="7" width="20.77734375" style="74" customWidth="1"/>
    <col min="8" max="8" width="35.77734375" style="74" customWidth="1"/>
    <col min="9" max="12" width="9.77734375" style="75" customWidth="1"/>
    <col min="13" max="13" width="30.77734375" style="75" customWidth="1"/>
    <col min="14" max="14" width="75.77734375" style="78" customWidth="1"/>
    <col min="15" max="15" width="45.6640625" style="79" customWidth="1"/>
    <col min="16" max="16" width="28.88671875" style="80" customWidth="1"/>
  </cols>
  <sheetData>
    <row r="1" spans="1:16" s="1" customFormat="1" ht="40.049999999999997" customHeight="1">
      <c r="A1" s="127" t="s">
        <v>0</v>
      </c>
      <c r="B1" s="128"/>
      <c r="C1" s="129"/>
      <c r="D1" s="127"/>
      <c r="E1" s="130"/>
      <c r="F1" s="127"/>
      <c r="G1" s="131"/>
      <c r="H1" s="131"/>
      <c r="I1" s="132"/>
      <c r="J1" s="132"/>
      <c r="K1" s="132"/>
      <c r="L1" s="132"/>
      <c r="M1" s="132"/>
      <c r="N1" s="128"/>
      <c r="O1" s="133"/>
      <c r="P1" s="134"/>
    </row>
    <row r="2" spans="1:16" s="2" customFormat="1" ht="93" customHeight="1">
      <c r="A2" s="135" t="s">
        <v>1</v>
      </c>
      <c r="B2" s="136"/>
      <c r="C2" s="137"/>
      <c r="D2" s="138"/>
      <c r="E2" s="139"/>
      <c r="F2" s="138"/>
      <c r="G2" s="135"/>
      <c r="H2" s="135"/>
      <c r="I2" s="135"/>
      <c r="J2" s="135"/>
      <c r="K2" s="135"/>
      <c r="L2" s="135"/>
      <c r="M2" s="135"/>
      <c r="N2" s="138"/>
      <c r="O2" s="140"/>
      <c r="P2" s="139"/>
    </row>
    <row r="3" spans="1:16" s="3" customFormat="1" ht="36" customHeight="1">
      <c r="A3" s="141" t="s">
        <v>2</v>
      </c>
      <c r="B3" s="153" t="s">
        <v>3</v>
      </c>
      <c r="C3" s="162" t="s">
        <v>4</v>
      </c>
      <c r="D3" s="141" t="s">
        <v>5</v>
      </c>
      <c r="E3" s="162" t="s">
        <v>6</v>
      </c>
      <c r="F3" s="141" t="s">
        <v>7</v>
      </c>
      <c r="G3" s="141" t="s">
        <v>8</v>
      </c>
      <c r="H3" s="141" t="s">
        <v>9</v>
      </c>
      <c r="I3" s="141" t="s">
        <v>10</v>
      </c>
      <c r="J3" s="141"/>
      <c r="K3" s="141"/>
      <c r="L3" s="141"/>
      <c r="M3" s="141"/>
      <c r="N3" s="141" t="s">
        <v>11</v>
      </c>
      <c r="O3" s="141" t="s">
        <v>12</v>
      </c>
      <c r="P3" s="182" t="s">
        <v>13</v>
      </c>
    </row>
    <row r="4" spans="1:16" s="3" customFormat="1" ht="60" customHeight="1">
      <c r="A4" s="141"/>
      <c r="B4" s="153"/>
      <c r="C4" s="162"/>
      <c r="D4" s="141"/>
      <c r="E4" s="162"/>
      <c r="F4" s="141"/>
      <c r="G4" s="141"/>
      <c r="H4" s="141"/>
      <c r="I4" s="81" t="s">
        <v>14</v>
      </c>
      <c r="J4" s="81" t="s">
        <v>15</v>
      </c>
      <c r="K4" s="81" t="s">
        <v>16</v>
      </c>
      <c r="L4" s="81" t="s">
        <v>17</v>
      </c>
      <c r="M4" s="81" t="s">
        <v>18</v>
      </c>
      <c r="N4" s="141"/>
      <c r="O4" s="141"/>
      <c r="P4" s="182"/>
    </row>
    <row r="5" spans="1:16" s="62" customFormat="1" ht="367.05" hidden="1" customHeight="1">
      <c r="A5" s="142" t="s">
        <v>19</v>
      </c>
      <c r="B5" s="154" t="s">
        <v>20</v>
      </c>
      <c r="C5" s="161" t="s">
        <v>21</v>
      </c>
      <c r="D5" s="168" t="s">
        <v>22</v>
      </c>
      <c r="E5" s="176" t="s">
        <v>23</v>
      </c>
      <c r="F5" s="168" t="s">
        <v>24</v>
      </c>
      <c r="G5" s="87" t="s">
        <v>25</v>
      </c>
      <c r="H5" s="87" t="s">
        <v>26</v>
      </c>
      <c r="I5" s="87">
        <f t="shared" ref="I5:I68" si="0">SUM(J5:M5)</f>
        <v>1</v>
      </c>
      <c r="J5" s="83">
        <v>1</v>
      </c>
      <c r="K5" s="83">
        <v>0</v>
      </c>
      <c r="L5" s="83">
        <v>0</v>
      </c>
      <c r="M5" s="87">
        <v>0</v>
      </c>
      <c r="N5" s="106" t="s">
        <v>27</v>
      </c>
      <c r="O5" s="107" t="s">
        <v>28</v>
      </c>
      <c r="P5" s="176" t="s">
        <v>23</v>
      </c>
    </row>
    <row r="6" spans="1:16" s="62" customFormat="1" ht="249" hidden="1" customHeight="1">
      <c r="A6" s="142"/>
      <c r="B6" s="154"/>
      <c r="C6" s="161"/>
      <c r="D6" s="168"/>
      <c r="E6" s="176"/>
      <c r="F6" s="168"/>
      <c r="G6" s="87" t="s">
        <v>29</v>
      </c>
      <c r="H6" s="87" t="s">
        <v>30</v>
      </c>
      <c r="I6" s="87">
        <f t="shared" si="0"/>
        <v>1</v>
      </c>
      <c r="J6" s="83">
        <v>0</v>
      </c>
      <c r="K6" s="83">
        <v>1</v>
      </c>
      <c r="L6" s="83">
        <v>0</v>
      </c>
      <c r="M6" s="87">
        <v>0</v>
      </c>
      <c r="N6" s="106" t="s">
        <v>31</v>
      </c>
      <c r="O6" s="107" t="s">
        <v>32</v>
      </c>
      <c r="P6" s="176"/>
    </row>
    <row r="7" spans="1:16" s="63" customFormat="1" ht="165" hidden="1" customHeight="1">
      <c r="A7" s="142"/>
      <c r="B7" s="154"/>
      <c r="C7" s="161"/>
      <c r="D7" s="168"/>
      <c r="E7" s="176"/>
      <c r="F7" s="168"/>
      <c r="G7" s="87" t="s">
        <v>33</v>
      </c>
      <c r="H7" s="87" t="s">
        <v>34</v>
      </c>
      <c r="I7" s="87">
        <f t="shared" si="0"/>
        <v>3</v>
      </c>
      <c r="J7" s="102">
        <v>0</v>
      </c>
      <c r="K7" s="102">
        <v>3</v>
      </c>
      <c r="L7" s="102">
        <v>0</v>
      </c>
      <c r="M7" s="87">
        <v>0</v>
      </c>
      <c r="N7" s="106" t="s">
        <v>35</v>
      </c>
      <c r="O7" s="107" t="s">
        <v>32</v>
      </c>
      <c r="P7" s="176"/>
    </row>
    <row r="8" spans="1:16" s="63" customFormat="1" ht="276" hidden="1" customHeight="1">
      <c r="A8" s="142"/>
      <c r="B8" s="154"/>
      <c r="C8" s="161"/>
      <c r="D8" s="168"/>
      <c r="E8" s="176"/>
      <c r="F8" s="168"/>
      <c r="G8" s="87" t="s">
        <v>36</v>
      </c>
      <c r="H8" s="87" t="s">
        <v>37</v>
      </c>
      <c r="I8" s="87">
        <f t="shared" si="0"/>
        <v>1</v>
      </c>
      <c r="J8" s="102">
        <v>0</v>
      </c>
      <c r="K8" s="102">
        <v>1</v>
      </c>
      <c r="L8" s="102">
        <v>0</v>
      </c>
      <c r="M8" s="87">
        <v>0</v>
      </c>
      <c r="N8" s="106" t="s">
        <v>38</v>
      </c>
      <c r="O8" s="107" t="s">
        <v>32</v>
      </c>
      <c r="P8" s="176"/>
    </row>
    <row r="9" spans="1:16" s="63" customFormat="1" ht="408" hidden="1" customHeight="1">
      <c r="A9" s="142"/>
      <c r="B9" s="154"/>
      <c r="C9" s="161"/>
      <c r="D9" s="168"/>
      <c r="E9" s="176"/>
      <c r="F9" s="168"/>
      <c r="G9" s="87" t="s">
        <v>39</v>
      </c>
      <c r="H9" s="87" t="s">
        <v>40</v>
      </c>
      <c r="I9" s="87">
        <f t="shared" si="0"/>
        <v>3</v>
      </c>
      <c r="J9" s="102">
        <v>0</v>
      </c>
      <c r="K9" s="102">
        <v>3</v>
      </c>
      <c r="L9" s="102">
        <v>0</v>
      </c>
      <c r="M9" s="87">
        <v>0</v>
      </c>
      <c r="N9" s="106" t="s">
        <v>41</v>
      </c>
      <c r="O9" s="107" t="s">
        <v>32</v>
      </c>
      <c r="P9" s="176"/>
    </row>
    <row r="10" spans="1:16" s="63" customFormat="1" ht="396" hidden="1" customHeight="1">
      <c r="A10" s="142" t="s">
        <v>19</v>
      </c>
      <c r="B10" s="154" t="s">
        <v>20</v>
      </c>
      <c r="C10" s="161" t="s">
        <v>21</v>
      </c>
      <c r="D10" s="168" t="s">
        <v>22</v>
      </c>
      <c r="E10" s="86" t="s">
        <v>23</v>
      </c>
      <c r="F10" s="168" t="s">
        <v>24</v>
      </c>
      <c r="G10" s="87" t="s">
        <v>42</v>
      </c>
      <c r="H10" s="87" t="s">
        <v>43</v>
      </c>
      <c r="I10" s="87">
        <f t="shared" si="0"/>
        <v>1</v>
      </c>
      <c r="J10" s="102">
        <v>0</v>
      </c>
      <c r="K10" s="102">
        <v>0</v>
      </c>
      <c r="L10" s="102">
        <v>1</v>
      </c>
      <c r="M10" s="87">
        <v>0</v>
      </c>
      <c r="N10" s="106" t="s">
        <v>44</v>
      </c>
      <c r="O10" s="108" t="s">
        <v>45</v>
      </c>
      <c r="P10" s="176" t="s">
        <v>23</v>
      </c>
    </row>
    <row r="11" spans="1:16" s="63" customFormat="1" ht="223.05" hidden="1" customHeight="1">
      <c r="A11" s="142"/>
      <c r="B11" s="154"/>
      <c r="C11" s="161"/>
      <c r="D11" s="168"/>
      <c r="E11" s="176" t="s">
        <v>23</v>
      </c>
      <c r="F11" s="168"/>
      <c r="G11" s="87" t="s">
        <v>46</v>
      </c>
      <c r="H11" s="87" t="s">
        <v>47</v>
      </c>
      <c r="I11" s="87">
        <f t="shared" si="0"/>
        <v>2</v>
      </c>
      <c r="J11" s="102">
        <v>0</v>
      </c>
      <c r="K11" s="102">
        <v>2</v>
      </c>
      <c r="L11" s="102">
        <v>0</v>
      </c>
      <c r="M11" s="87">
        <v>0</v>
      </c>
      <c r="N11" s="106" t="s">
        <v>48</v>
      </c>
      <c r="O11" s="107" t="s">
        <v>32</v>
      </c>
      <c r="P11" s="176"/>
    </row>
    <row r="12" spans="1:16" s="63" customFormat="1" ht="276" hidden="1" customHeight="1">
      <c r="A12" s="142"/>
      <c r="B12" s="154"/>
      <c r="C12" s="161"/>
      <c r="D12" s="168"/>
      <c r="E12" s="176"/>
      <c r="F12" s="168"/>
      <c r="G12" s="87" t="s">
        <v>49</v>
      </c>
      <c r="H12" s="87" t="s">
        <v>50</v>
      </c>
      <c r="I12" s="87">
        <f t="shared" si="0"/>
        <v>1</v>
      </c>
      <c r="J12" s="102">
        <v>0</v>
      </c>
      <c r="K12" s="102">
        <v>0</v>
      </c>
      <c r="L12" s="102">
        <v>1</v>
      </c>
      <c r="M12" s="87">
        <v>0</v>
      </c>
      <c r="N12" s="106" t="s">
        <v>51</v>
      </c>
      <c r="O12" s="108" t="s">
        <v>45</v>
      </c>
      <c r="P12" s="176"/>
    </row>
    <row r="13" spans="1:16" s="63" customFormat="1" ht="313.95" hidden="1" customHeight="1">
      <c r="A13" s="142"/>
      <c r="B13" s="154"/>
      <c r="C13" s="161"/>
      <c r="D13" s="168"/>
      <c r="E13" s="176"/>
      <c r="F13" s="168"/>
      <c r="G13" s="87" t="s">
        <v>52</v>
      </c>
      <c r="H13" s="87" t="s">
        <v>53</v>
      </c>
      <c r="I13" s="87">
        <f t="shared" si="0"/>
        <v>1</v>
      </c>
      <c r="J13" s="102">
        <v>0</v>
      </c>
      <c r="K13" s="102">
        <v>0</v>
      </c>
      <c r="L13" s="102">
        <v>1</v>
      </c>
      <c r="M13" s="87">
        <v>0</v>
      </c>
      <c r="N13" s="106" t="s">
        <v>54</v>
      </c>
      <c r="O13" s="108" t="s">
        <v>45</v>
      </c>
      <c r="P13" s="176"/>
    </row>
    <row r="14" spans="1:16" s="63" customFormat="1" ht="250.05" hidden="1" customHeight="1">
      <c r="A14" s="142"/>
      <c r="B14" s="154"/>
      <c r="C14" s="161"/>
      <c r="D14" s="168"/>
      <c r="E14" s="176"/>
      <c r="F14" s="168"/>
      <c r="G14" s="87" t="s">
        <v>55</v>
      </c>
      <c r="H14" s="87" t="s">
        <v>56</v>
      </c>
      <c r="I14" s="87">
        <f t="shared" si="0"/>
        <v>2</v>
      </c>
      <c r="J14" s="102">
        <v>0</v>
      </c>
      <c r="K14" s="102">
        <v>2</v>
      </c>
      <c r="L14" s="102">
        <v>0</v>
      </c>
      <c r="M14" s="87">
        <v>0</v>
      </c>
      <c r="N14" s="106" t="s">
        <v>57</v>
      </c>
      <c r="O14" s="107" t="s">
        <v>32</v>
      </c>
      <c r="P14" s="176"/>
    </row>
    <row r="15" spans="1:16" s="63" customFormat="1" ht="196.05" hidden="1" customHeight="1">
      <c r="A15" s="142" t="s">
        <v>19</v>
      </c>
      <c r="B15" s="154" t="s">
        <v>20</v>
      </c>
      <c r="C15" s="161" t="s">
        <v>21</v>
      </c>
      <c r="D15" s="168" t="s">
        <v>22</v>
      </c>
      <c r="E15" s="176" t="s">
        <v>23</v>
      </c>
      <c r="F15" s="168" t="s">
        <v>24</v>
      </c>
      <c r="G15" s="87" t="s">
        <v>58</v>
      </c>
      <c r="H15" s="87" t="s">
        <v>56</v>
      </c>
      <c r="I15" s="87">
        <f t="shared" si="0"/>
        <v>1</v>
      </c>
      <c r="J15" s="102">
        <v>0</v>
      </c>
      <c r="K15" s="102">
        <v>1</v>
      </c>
      <c r="L15" s="102">
        <v>0</v>
      </c>
      <c r="M15" s="87">
        <v>0</v>
      </c>
      <c r="N15" s="106" t="s">
        <v>59</v>
      </c>
      <c r="O15" s="107" t="s">
        <v>32</v>
      </c>
      <c r="P15" s="176" t="s">
        <v>23</v>
      </c>
    </row>
    <row r="16" spans="1:16" s="63" customFormat="1" ht="307.05" hidden="1" customHeight="1">
      <c r="A16" s="142"/>
      <c r="B16" s="154"/>
      <c r="C16" s="161"/>
      <c r="D16" s="168"/>
      <c r="E16" s="176"/>
      <c r="F16" s="168"/>
      <c r="G16" s="87" t="s">
        <v>60</v>
      </c>
      <c r="H16" s="87" t="s">
        <v>61</v>
      </c>
      <c r="I16" s="87">
        <f t="shared" si="0"/>
        <v>1</v>
      </c>
      <c r="J16" s="102">
        <v>1</v>
      </c>
      <c r="K16" s="102">
        <v>0</v>
      </c>
      <c r="L16" s="102">
        <v>0</v>
      </c>
      <c r="M16" s="87">
        <v>0</v>
      </c>
      <c r="N16" s="106" t="s">
        <v>62</v>
      </c>
      <c r="O16" s="108" t="s">
        <v>28</v>
      </c>
      <c r="P16" s="176"/>
    </row>
    <row r="17" spans="1:16" s="63" customFormat="1" ht="183" hidden="1" customHeight="1">
      <c r="A17" s="142"/>
      <c r="B17" s="154"/>
      <c r="C17" s="161"/>
      <c r="D17" s="168"/>
      <c r="E17" s="176"/>
      <c r="F17" s="168"/>
      <c r="G17" s="87" t="s">
        <v>63</v>
      </c>
      <c r="H17" s="87" t="s">
        <v>64</v>
      </c>
      <c r="I17" s="87">
        <f t="shared" si="0"/>
        <v>5</v>
      </c>
      <c r="J17" s="102">
        <v>0</v>
      </c>
      <c r="K17" s="102">
        <v>5</v>
      </c>
      <c r="L17" s="102">
        <v>0</v>
      </c>
      <c r="M17" s="87">
        <v>0</v>
      </c>
      <c r="N17" s="106" t="s">
        <v>65</v>
      </c>
      <c r="O17" s="107" t="s">
        <v>32</v>
      </c>
      <c r="P17" s="176"/>
    </row>
    <row r="18" spans="1:16" s="63" customFormat="1" ht="183" hidden="1" customHeight="1">
      <c r="A18" s="142"/>
      <c r="B18" s="154"/>
      <c r="C18" s="161"/>
      <c r="D18" s="168"/>
      <c r="E18" s="176"/>
      <c r="F18" s="168"/>
      <c r="G18" s="87" t="s">
        <v>66</v>
      </c>
      <c r="H18" s="87" t="s">
        <v>64</v>
      </c>
      <c r="I18" s="87">
        <f t="shared" si="0"/>
        <v>3</v>
      </c>
      <c r="J18" s="102">
        <v>3</v>
      </c>
      <c r="K18" s="102">
        <v>0</v>
      </c>
      <c r="L18" s="102">
        <v>0</v>
      </c>
      <c r="M18" s="87">
        <v>0</v>
      </c>
      <c r="N18" s="106" t="s">
        <v>67</v>
      </c>
      <c r="O18" s="108" t="s">
        <v>28</v>
      </c>
      <c r="P18" s="176"/>
    </row>
    <row r="19" spans="1:16" s="63" customFormat="1" ht="219" hidden="1" customHeight="1">
      <c r="A19" s="142"/>
      <c r="B19" s="154"/>
      <c r="C19" s="161"/>
      <c r="D19" s="168"/>
      <c r="E19" s="176"/>
      <c r="F19" s="168"/>
      <c r="G19" s="87" t="s">
        <v>63</v>
      </c>
      <c r="H19" s="87" t="s">
        <v>64</v>
      </c>
      <c r="I19" s="87">
        <f t="shared" si="0"/>
        <v>2</v>
      </c>
      <c r="J19" s="102">
        <v>0</v>
      </c>
      <c r="K19" s="102">
        <v>2</v>
      </c>
      <c r="L19" s="102">
        <v>0</v>
      </c>
      <c r="M19" s="87">
        <v>0</v>
      </c>
      <c r="N19" s="106" t="s">
        <v>68</v>
      </c>
      <c r="O19" s="107" t="s">
        <v>32</v>
      </c>
      <c r="P19" s="176"/>
    </row>
    <row r="20" spans="1:16" s="63" customFormat="1" ht="183" hidden="1" customHeight="1">
      <c r="A20" s="142"/>
      <c r="B20" s="154"/>
      <c r="C20" s="161"/>
      <c r="D20" s="168"/>
      <c r="E20" s="176"/>
      <c r="F20" s="168"/>
      <c r="G20" s="87" t="s">
        <v>66</v>
      </c>
      <c r="H20" s="87" t="s">
        <v>64</v>
      </c>
      <c r="I20" s="87">
        <f t="shared" si="0"/>
        <v>2</v>
      </c>
      <c r="J20" s="102">
        <v>2</v>
      </c>
      <c r="K20" s="102">
        <v>0</v>
      </c>
      <c r="L20" s="102">
        <v>0</v>
      </c>
      <c r="M20" s="87">
        <v>0</v>
      </c>
      <c r="N20" s="106" t="s">
        <v>69</v>
      </c>
      <c r="O20" s="108" t="s">
        <v>28</v>
      </c>
      <c r="P20" s="176"/>
    </row>
    <row r="21" spans="1:16" s="63" customFormat="1" ht="96" hidden="1" customHeight="1">
      <c r="A21" s="142"/>
      <c r="B21" s="154"/>
      <c r="C21" s="161"/>
      <c r="D21" s="168"/>
      <c r="E21" s="176"/>
      <c r="F21" s="168"/>
      <c r="G21" s="87" t="s">
        <v>70</v>
      </c>
      <c r="H21" s="87" t="s">
        <v>71</v>
      </c>
      <c r="I21" s="87">
        <f t="shared" si="0"/>
        <v>3</v>
      </c>
      <c r="J21" s="102">
        <v>0</v>
      </c>
      <c r="K21" s="102">
        <v>0</v>
      </c>
      <c r="L21" s="102">
        <v>3</v>
      </c>
      <c r="M21" s="87">
        <v>0</v>
      </c>
      <c r="N21" s="106" t="s">
        <v>72</v>
      </c>
      <c r="O21" s="108" t="s">
        <v>45</v>
      </c>
      <c r="P21" s="176"/>
    </row>
    <row r="22" spans="1:16" s="63" customFormat="1" ht="382.05" hidden="1" customHeight="1">
      <c r="A22" s="88" t="s">
        <v>73</v>
      </c>
      <c r="B22" s="83" t="s">
        <v>20</v>
      </c>
      <c r="C22" s="84" t="s">
        <v>21</v>
      </c>
      <c r="D22" s="89" t="s">
        <v>74</v>
      </c>
      <c r="E22" s="90" t="s">
        <v>75</v>
      </c>
      <c r="F22" s="89" t="s">
        <v>76</v>
      </c>
      <c r="G22" s="88" t="s">
        <v>77</v>
      </c>
      <c r="H22" s="88" t="s">
        <v>78</v>
      </c>
      <c r="I22" s="87">
        <f t="shared" si="0"/>
        <v>515</v>
      </c>
      <c r="J22" s="88">
        <v>15</v>
      </c>
      <c r="K22" s="88">
        <v>200</v>
      </c>
      <c r="L22" s="88">
        <v>300</v>
      </c>
      <c r="M22" s="88">
        <v>0</v>
      </c>
      <c r="N22" s="89" t="s">
        <v>79</v>
      </c>
      <c r="O22" s="89" t="s">
        <v>80</v>
      </c>
      <c r="P22" s="90" t="s">
        <v>81</v>
      </c>
    </row>
    <row r="23" spans="1:16" s="64" customFormat="1" ht="136.94999999999999" hidden="1" customHeight="1">
      <c r="A23" s="143" t="s">
        <v>73</v>
      </c>
      <c r="B23" s="151" t="s">
        <v>82</v>
      </c>
      <c r="C23" s="151" t="s">
        <v>21</v>
      </c>
      <c r="D23" s="169" t="s">
        <v>83</v>
      </c>
      <c r="E23" s="145" t="s">
        <v>84</v>
      </c>
      <c r="F23" s="169" t="s">
        <v>76</v>
      </c>
      <c r="G23" s="92" t="s">
        <v>85</v>
      </c>
      <c r="H23" s="91" t="s">
        <v>86</v>
      </c>
      <c r="I23" s="87">
        <f t="shared" si="0"/>
        <v>8</v>
      </c>
      <c r="J23" s="109">
        <v>0</v>
      </c>
      <c r="K23" s="109">
        <v>0</v>
      </c>
      <c r="L23" s="109">
        <v>0</v>
      </c>
      <c r="M23" s="92">
        <v>8</v>
      </c>
      <c r="N23" s="93" t="s">
        <v>87</v>
      </c>
      <c r="O23" s="93" t="s">
        <v>88</v>
      </c>
      <c r="P23" s="91" t="s">
        <v>89</v>
      </c>
    </row>
    <row r="24" spans="1:16" s="64" customFormat="1" ht="75" hidden="1" customHeight="1">
      <c r="A24" s="143"/>
      <c r="B24" s="151"/>
      <c r="C24" s="151"/>
      <c r="D24" s="169"/>
      <c r="E24" s="145"/>
      <c r="F24" s="169"/>
      <c r="G24" s="92" t="s">
        <v>90</v>
      </c>
      <c r="H24" s="91" t="s">
        <v>91</v>
      </c>
      <c r="I24" s="87">
        <f t="shared" si="0"/>
        <v>2</v>
      </c>
      <c r="J24" s="109">
        <v>0</v>
      </c>
      <c r="K24" s="109">
        <v>0</v>
      </c>
      <c r="L24" s="109">
        <v>0</v>
      </c>
      <c r="M24" s="92">
        <v>2</v>
      </c>
      <c r="N24" s="93" t="s">
        <v>92</v>
      </c>
      <c r="O24" s="93" t="s">
        <v>88</v>
      </c>
      <c r="P24" s="91" t="s">
        <v>89</v>
      </c>
    </row>
    <row r="25" spans="1:16" s="64" customFormat="1" ht="109.05" hidden="1" customHeight="1">
      <c r="A25" s="143"/>
      <c r="B25" s="151"/>
      <c r="C25" s="151"/>
      <c r="D25" s="169"/>
      <c r="E25" s="145"/>
      <c r="F25" s="169"/>
      <c r="G25" s="92" t="s">
        <v>93</v>
      </c>
      <c r="H25" s="91" t="s">
        <v>94</v>
      </c>
      <c r="I25" s="87">
        <f t="shared" si="0"/>
        <v>1</v>
      </c>
      <c r="J25" s="109">
        <v>0</v>
      </c>
      <c r="K25" s="109">
        <v>0</v>
      </c>
      <c r="L25" s="109">
        <v>0</v>
      </c>
      <c r="M25" s="92">
        <v>1</v>
      </c>
      <c r="N25" s="93" t="s">
        <v>95</v>
      </c>
      <c r="O25" s="93" t="s">
        <v>96</v>
      </c>
      <c r="P25" s="91" t="s">
        <v>89</v>
      </c>
    </row>
    <row r="26" spans="1:16" s="64" customFormat="1" ht="94.05" hidden="1" customHeight="1">
      <c r="A26" s="143"/>
      <c r="B26" s="151"/>
      <c r="C26" s="151"/>
      <c r="D26" s="169"/>
      <c r="E26" s="145"/>
      <c r="F26" s="169"/>
      <c r="G26" s="92" t="s">
        <v>97</v>
      </c>
      <c r="H26" s="91" t="s">
        <v>94</v>
      </c>
      <c r="I26" s="87">
        <f t="shared" si="0"/>
        <v>3</v>
      </c>
      <c r="J26" s="109">
        <v>0</v>
      </c>
      <c r="K26" s="109">
        <v>0</v>
      </c>
      <c r="L26" s="109">
        <v>0</v>
      </c>
      <c r="M26" s="92">
        <v>3</v>
      </c>
      <c r="N26" s="93" t="s">
        <v>95</v>
      </c>
      <c r="O26" s="93" t="s">
        <v>96</v>
      </c>
      <c r="P26" s="91" t="s">
        <v>89</v>
      </c>
    </row>
    <row r="27" spans="1:16" s="64" customFormat="1" ht="75" hidden="1" customHeight="1">
      <c r="A27" s="143"/>
      <c r="B27" s="151"/>
      <c r="C27" s="151"/>
      <c r="D27" s="169"/>
      <c r="E27" s="145"/>
      <c r="F27" s="169"/>
      <c r="G27" s="92" t="s">
        <v>98</v>
      </c>
      <c r="H27" s="91" t="s">
        <v>99</v>
      </c>
      <c r="I27" s="87">
        <f t="shared" si="0"/>
        <v>2</v>
      </c>
      <c r="J27" s="109">
        <v>0</v>
      </c>
      <c r="K27" s="109">
        <v>0</v>
      </c>
      <c r="L27" s="109">
        <v>0</v>
      </c>
      <c r="M27" s="92">
        <v>2</v>
      </c>
      <c r="N27" s="93" t="s">
        <v>100</v>
      </c>
      <c r="O27" s="93" t="s">
        <v>96</v>
      </c>
      <c r="P27" s="91" t="s">
        <v>89</v>
      </c>
    </row>
    <row r="28" spans="1:16" s="64" customFormat="1" ht="105" hidden="1" customHeight="1">
      <c r="A28" s="143"/>
      <c r="B28" s="151"/>
      <c r="C28" s="151"/>
      <c r="D28" s="169"/>
      <c r="E28" s="145"/>
      <c r="F28" s="169"/>
      <c r="G28" s="92" t="s">
        <v>101</v>
      </c>
      <c r="H28" s="91" t="s">
        <v>102</v>
      </c>
      <c r="I28" s="87">
        <f t="shared" si="0"/>
        <v>10</v>
      </c>
      <c r="J28" s="109">
        <v>0</v>
      </c>
      <c r="K28" s="109">
        <v>0</v>
      </c>
      <c r="L28" s="109">
        <v>0</v>
      </c>
      <c r="M28" s="92">
        <v>10</v>
      </c>
      <c r="N28" s="93" t="s">
        <v>103</v>
      </c>
      <c r="O28" s="110" t="s">
        <v>96</v>
      </c>
      <c r="P28" s="91" t="s">
        <v>89</v>
      </c>
    </row>
    <row r="29" spans="1:16" s="65" customFormat="1" ht="73.05" hidden="1" customHeight="1">
      <c r="A29" s="143"/>
      <c r="B29" s="151"/>
      <c r="C29" s="151"/>
      <c r="D29" s="93" t="s">
        <v>104</v>
      </c>
      <c r="E29" s="90" t="s">
        <v>105</v>
      </c>
      <c r="F29" s="169"/>
      <c r="G29" s="92" t="s">
        <v>106</v>
      </c>
      <c r="H29" s="91" t="s">
        <v>107</v>
      </c>
      <c r="I29" s="87">
        <f t="shared" si="0"/>
        <v>10</v>
      </c>
      <c r="J29" s="109">
        <v>0</v>
      </c>
      <c r="K29" s="109">
        <v>0</v>
      </c>
      <c r="L29" s="109">
        <v>0</v>
      </c>
      <c r="M29" s="92">
        <v>10</v>
      </c>
      <c r="N29" s="93" t="s">
        <v>108</v>
      </c>
      <c r="O29" s="93" t="s">
        <v>109</v>
      </c>
      <c r="P29" s="91" t="s">
        <v>110</v>
      </c>
    </row>
    <row r="30" spans="1:16" s="65" customFormat="1" ht="73.05" hidden="1" customHeight="1">
      <c r="A30" s="143"/>
      <c r="B30" s="151"/>
      <c r="C30" s="151"/>
      <c r="D30" s="93" t="s">
        <v>111</v>
      </c>
      <c r="E30" s="90" t="s">
        <v>112</v>
      </c>
      <c r="F30" s="169"/>
      <c r="G30" s="92" t="s">
        <v>113</v>
      </c>
      <c r="H30" s="91" t="s">
        <v>114</v>
      </c>
      <c r="I30" s="87">
        <f t="shared" si="0"/>
        <v>20</v>
      </c>
      <c r="J30" s="109">
        <v>0</v>
      </c>
      <c r="K30" s="109">
        <v>0</v>
      </c>
      <c r="L30" s="109">
        <v>0</v>
      </c>
      <c r="M30" s="92">
        <v>20</v>
      </c>
      <c r="N30" s="110" t="s">
        <v>115</v>
      </c>
      <c r="O30" s="110" t="s">
        <v>116</v>
      </c>
      <c r="P30" s="91" t="s">
        <v>117</v>
      </c>
    </row>
    <row r="31" spans="1:16" s="64" customFormat="1" ht="133.94999999999999" hidden="1" customHeight="1">
      <c r="A31" s="143"/>
      <c r="B31" s="151"/>
      <c r="C31" s="151"/>
      <c r="D31" s="93" t="s">
        <v>118</v>
      </c>
      <c r="E31" s="90" t="s">
        <v>119</v>
      </c>
      <c r="F31" s="169"/>
      <c r="G31" s="92" t="s">
        <v>120</v>
      </c>
      <c r="H31" s="91" t="s">
        <v>121</v>
      </c>
      <c r="I31" s="87">
        <f t="shared" si="0"/>
        <v>30</v>
      </c>
      <c r="J31" s="109">
        <v>0</v>
      </c>
      <c r="K31" s="109">
        <v>0</v>
      </c>
      <c r="L31" s="109">
        <v>0</v>
      </c>
      <c r="M31" s="92">
        <v>30</v>
      </c>
      <c r="N31" s="93" t="s">
        <v>122</v>
      </c>
      <c r="O31" s="93" t="s">
        <v>123</v>
      </c>
      <c r="P31" s="91" t="s">
        <v>124</v>
      </c>
    </row>
    <row r="32" spans="1:16" s="64" customFormat="1" ht="73.05" hidden="1" customHeight="1">
      <c r="A32" s="143"/>
      <c r="B32" s="151"/>
      <c r="C32" s="151"/>
      <c r="D32" s="169" t="s">
        <v>125</v>
      </c>
      <c r="E32" s="145" t="s">
        <v>126</v>
      </c>
      <c r="F32" s="169"/>
      <c r="G32" s="92" t="s">
        <v>127</v>
      </c>
      <c r="H32" s="92" t="s">
        <v>128</v>
      </c>
      <c r="I32" s="87">
        <f t="shared" si="0"/>
        <v>50</v>
      </c>
      <c r="J32" s="109">
        <v>0</v>
      </c>
      <c r="K32" s="109">
        <v>0</v>
      </c>
      <c r="L32" s="109">
        <v>0</v>
      </c>
      <c r="M32" s="92">
        <v>50</v>
      </c>
      <c r="N32" s="93" t="s">
        <v>129</v>
      </c>
      <c r="O32" s="110" t="s">
        <v>130</v>
      </c>
      <c r="P32" s="143" t="s">
        <v>131</v>
      </c>
    </row>
    <row r="33" spans="1:16" s="64" customFormat="1" ht="73.05" hidden="1" customHeight="1">
      <c r="A33" s="143"/>
      <c r="B33" s="151"/>
      <c r="C33" s="151"/>
      <c r="D33" s="169"/>
      <c r="E33" s="145"/>
      <c r="F33" s="169"/>
      <c r="G33" s="92" t="s">
        <v>132</v>
      </c>
      <c r="H33" s="92" t="s">
        <v>128</v>
      </c>
      <c r="I33" s="87">
        <f t="shared" si="0"/>
        <v>30</v>
      </c>
      <c r="J33" s="109">
        <v>0</v>
      </c>
      <c r="K33" s="109">
        <v>0</v>
      </c>
      <c r="L33" s="109">
        <v>0</v>
      </c>
      <c r="M33" s="92">
        <v>30</v>
      </c>
      <c r="N33" s="110" t="s">
        <v>133</v>
      </c>
      <c r="O33" s="110" t="s">
        <v>134</v>
      </c>
      <c r="P33" s="143"/>
    </row>
    <row r="34" spans="1:16" s="66" customFormat="1" ht="93" hidden="1" customHeight="1">
      <c r="A34" s="144" t="s">
        <v>135</v>
      </c>
      <c r="B34" s="154" t="s">
        <v>20</v>
      </c>
      <c r="C34" s="161" t="s">
        <v>136</v>
      </c>
      <c r="D34" s="170" t="s">
        <v>137</v>
      </c>
      <c r="E34" s="177" t="s">
        <v>138</v>
      </c>
      <c r="F34" s="170" t="s">
        <v>139</v>
      </c>
      <c r="G34" s="94" t="s">
        <v>140</v>
      </c>
      <c r="H34" s="144" t="s">
        <v>141</v>
      </c>
      <c r="I34" s="87">
        <f t="shared" si="0"/>
        <v>1</v>
      </c>
      <c r="J34" s="94">
        <v>0</v>
      </c>
      <c r="K34" s="94">
        <v>1</v>
      </c>
      <c r="L34" s="94">
        <v>0</v>
      </c>
      <c r="M34" s="94">
        <v>0</v>
      </c>
      <c r="N34" s="170" t="s">
        <v>142</v>
      </c>
      <c r="O34" s="170" t="s">
        <v>143</v>
      </c>
      <c r="P34" s="144" t="s">
        <v>144</v>
      </c>
    </row>
    <row r="35" spans="1:16" s="66" customFormat="1" ht="93" hidden="1" customHeight="1">
      <c r="A35" s="144"/>
      <c r="B35" s="154"/>
      <c r="C35" s="161"/>
      <c r="D35" s="170"/>
      <c r="E35" s="177"/>
      <c r="F35" s="170"/>
      <c r="G35" s="94" t="s">
        <v>145</v>
      </c>
      <c r="H35" s="144"/>
      <c r="I35" s="87">
        <f t="shared" si="0"/>
        <v>2</v>
      </c>
      <c r="J35" s="94">
        <v>0</v>
      </c>
      <c r="K35" s="94">
        <v>2</v>
      </c>
      <c r="L35" s="94">
        <v>0</v>
      </c>
      <c r="M35" s="94">
        <v>0</v>
      </c>
      <c r="N35" s="170"/>
      <c r="O35" s="170"/>
      <c r="P35" s="144"/>
    </row>
    <row r="36" spans="1:16" s="66" customFormat="1" ht="195" hidden="1" customHeight="1">
      <c r="A36" s="145" t="s">
        <v>146</v>
      </c>
      <c r="B36" s="154" t="s">
        <v>20</v>
      </c>
      <c r="C36" s="161" t="s">
        <v>136</v>
      </c>
      <c r="D36" s="171" t="s">
        <v>147</v>
      </c>
      <c r="E36" s="158" t="s">
        <v>148</v>
      </c>
      <c r="F36" s="97" t="s">
        <v>149</v>
      </c>
      <c r="G36" s="90" t="s">
        <v>150</v>
      </c>
      <c r="H36" s="90" t="s">
        <v>151</v>
      </c>
      <c r="I36" s="87">
        <f t="shared" si="0"/>
        <v>1</v>
      </c>
      <c r="J36" s="90">
        <v>0</v>
      </c>
      <c r="K36" s="90">
        <v>0</v>
      </c>
      <c r="L36" s="90">
        <v>1</v>
      </c>
      <c r="M36" s="90">
        <v>0</v>
      </c>
      <c r="N36" s="97" t="s">
        <v>152</v>
      </c>
      <c r="O36" s="97" t="s">
        <v>153</v>
      </c>
      <c r="P36" s="145" t="s">
        <v>154</v>
      </c>
    </row>
    <row r="37" spans="1:16" s="66" customFormat="1" ht="225" hidden="1" customHeight="1">
      <c r="A37" s="145"/>
      <c r="B37" s="154"/>
      <c r="C37" s="161"/>
      <c r="D37" s="171"/>
      <c r="E37" s="145"/>
      <c r="F37" s="171" t="s">
        <v>149</v>
      </c>
      <c r="G37" s="90" t="s">
        <v>155</v>
      </c>
      <c r="H37" s="90" t="s">
        <v>156</v>
      </c>
      <c r="I37" s="87">
        <f t="shared" si="0"/>
        <v>1</v>
      </c>
      <c r="J37" s="90">
        <v>0</v>
      </c>
      <c r="K37" s="90">
        <v>0</v>
      </c>
      <c r="L37" s="90">
        <v>1</v>
      </c>
      <c r="M37" s="90">
        <v>0</v>
      </c>
      <c r="N37" s="97" t="s">
        <v>157</v>
      </c>
      <c r="O37" s="97" t="s">
        <v>158</v>
      </c>
      <c r="P37" s="145"/>
    </row>
    <row r="38" spans="1:16" s="66" customFormat="1" ht="192" hidden="1" customHeight="1">
      <c r="A38" s="145"/>
      <c r="B38" s="154"/>
      <c r="C38" s="161"/>
      <c r="D38" s="171"/>
      <c r="E38" s="145"/>
      <c r="F38" s="171"/>
      <c r="G38" s="90" t="s">
        <v>159</v>
      </c>
      <c r="H38" s="90" t="s">
        <v>160</v>
      </c>
      <c r="I38" s="87">
        <f t="shared" si="0"/>
        <v>3</v>
      </c>
      <c r="J38" s="90">
        <v>0</v>
      </c>
      <c r="K38" s="90">
        <v>0</v>
      </c>
      <c r="L38" s="90">
        <v>3</v>
      </c>
      <c r="M38" s="90">
        <v>0</v>
      </c>
      <c r="N38" s="97" t="s">
        <v>161</v>
      </c>
      <c r="O38" s="97" t="s">
        <v>158</v>
      </c>
      <c r="P38" s="145"/>
    </row>
    <row r="39" spans="1:16" s="67" customFormat="1" ht="409.05" hidden="1" customHeight="1">
      <c r="A39" s="94" t="s">
        <v>162</v>
      </c>
      <c r="B39" s="83" t="s">
        <v>20</v>
      </c>
      <c r="C39" s="84" t="s">
        <v>163</v>
      </c>
      <c r="D39" s="95" t="s">
        <v>164</v>
      </c>
      <c r="E39" s="96" t="s">
        <v>165</v>
      </c>
      <c r="F39" s="29" t="s">
        <v>166</v>
      </c>
      <c r="G39" s="94" t="s">
        <v>167</v>
      </c>
      <c r="H39" s="94" t="s">
        <v>168</v>
      </c>
      <c r="I39" s="87">
        <f t="shared" si="0"/>
        <v>2</v>
      </c>
      <c r="J39" s="94">
        <v>0</v>
      </c>
      <c r="K39" s="94">
        <v>0</v>
      </c>
      <c r="L39" s="94">
        <v>2</v>
      </c>
      <c r="M39" s="94">
        <v>0</v>
      </c>
      <c r="N39" s="95" t="s">
        <v>169</v>
      </c>
      <c r="O39" s="95" t="s">
        <v>170</v>
      </c>
      <c r="P39" s="94" t="s">
        <v>171</v>
      </c>
    </row>
    <row r="40" spans="1:16" s="66" customFormat="1" ht="139.05000000000001" hidden="1" customHeight="1">
      <c r="A40" s="145" t="s">
        <v>172</v>
      </c>
      <c r="B40" s="154" t="s">
        <v>20</v>
      </c>
      <c r="C40" s="158" t="s">
        <v>136</v>
      </c>
      <c r="D40" s="171" t="s">
        <v>173</v>
      </c>
      <c r="E40" s="145" t="s">
        <v>174</v>
      </c>
      <c r="F40" s="171" t="s">
        <v>175</v>
      </c>
      <c r="G40" s="90" t="s">
        <v>176</v>
      </c>
      <c r="H40" s="90" t="s">
        <v>177</v>
      </c>
      <c r="I40" s="87">
        <f t="shared" si="0"/>
        <v>1</v>
      </c>
      <c r="J40" s="90">
        <v>0</v>
      </c>
      <c r="K40" s="90">
        <v>1</v>
      </c>
      <c r="L40" s="90">
        <v>0</v>
      </c>
      <c r="M40" s="90">
        <v>0</v>
      </c>
      <c r="N40" s="97" t="s">
        <v>178</v>
      </c>
      <c r="O40" s="97" t="s">
        <v>143</v>
      </c>
      <c r="P40" s="145" t="s">
        <v>179</v>
      </c>
    </row>
    <row r="41" spans="1:16" s="66" customFormat="1" ht="379.95" hidden="1" customHeight="1">
      <c r="A41" s="145"/>
      <c r="B41" s="154"/>
      <c r="C41" s="158"/>
      <c r="D41" s="171"/>
      <c r="E41" s="145"/>
      <c r="F41" s="171"/>
      <c r="G41" s="90" t="s">
        <v>180</v>
      </c>
      <c r="H41" s="90" t="s">
        <v>181</v>
      </c>
      <c r="I41" s="87">
        <f t="shared" si="0"/>
        <v>1</v>
      </c>
      <c r="J41" s="90">
        <v>0</v>
      </c>
      <c r="K41" s="90">
        <v>0</v>
      </c>
      <c r="L41" s="90">
        <v>1</v>
      </c>
      <c r="M41" s="90">
        <v>0</v>
      </c>
      <c r="N41" s="111" t="s">
        <v>182</v>
      </c>
      <c r="O41" s="97" t="s">
        <v>183</v>
      </c>
      <c r="P41" s="145"/>
    </row>
    <row r="42" spans="1:16" s="66" customFormat="1" ht="258" hidden="1" customHeight="1">
      <c r="A42" s="90" t="s">
        <v>184</v>
      </c>
      <c r="B42" s="83" t="s">
        <v>20</v>
      </c>
      <c r="C42" s="84" t="s">
        <v>136</v>
      </c>
      <c r="D42" s="97" t="s">
        <v>185</v>
      </c>
      <c r="E42" s="99" t="s">
        <v>186</v>
      </c>
      <c r="F42" s="97" t="s">
        <v>187</v>
      </c>
      <c r="G42" s="90" t="s">
        <v>188</v>
      </c>
      <c r="H42" s="90" t="s">
        <v>189</v>
      </c>
      <c r="I42" s="87">
        <f t="shared" si="0"/>
        <v>1</v>
      </c>
      <c r="J42" s="90">
        <v>0</v>
      </c>
      <c r="K42" s="90">
        <v>0</v>
      </c>
      <c r="L42" s="90">
        <v>1</v>
      </c>
      <c r="M42" s="90">
        <v>0</v>
      </c>
      <c r="N42" s="97" t="s">
        <v>190</v>
      </c>
      <c r="O42" s="97" t="s">
        <v>191</v>
      </c>
      <c r="P42" s="90" t="s">
        <v>192</v>
      </c>
    </row>
    <row r="43" spans="1:16" s="66" customFormat="1" ht="258" customHeight="1">
      <c r="A43" s="146" t="s">
        <v>193</v>
      </c>
      <c r="B43" s="155" t="s">
        <v>20</v>
      </c>
      <c r="C43" s="163" t="s">
        <v>136</v>
      </c>
      <c r="D43" s="146" t="s">
        <v>194</v>
      </c>
      <c r="E43" s="223" t="s">
        <v>195</v>
      </c>
      <c r="F43" s="146" t="s">
        <v>196</v>
      </c>
      <c r="G43" s="88" t="s">
        <v>197</v>
      </c>
      <c r="H43" s="88" t="s">
        <v>198</v>
      </c>
      <c r="I43" s="87">
        <f t="shared" si="0"/>
        <v>1</v>
      </c>
      <c r="J43" s="102">
        <v>0</v>
      </c>
      <c r="K43" s="102">
        <v>1</v>
      </c>
      <c r="L43" s="102">
        <v>0</v>
      </c>
      <c r="M43" s="102">
        <v>0</v>
      </c>
      <c r="N43" s="89" t="s">
        <v>199</v>
      </c>
      <c r="O43" s="168" t="s">
        <v>200</v>
      </c>
      <c r="P43" s="145" t="s">
        <v>201</v>
      </c>
    </row>
    <row r="44" spans="1:16" s="6" customFormat="1" ht="363" customHeight="1">
      <c r="A44" s="147"/>
      <c r="B44" s="156"/>
      <c r="C44" s="164"/>
      <c r="D44" s="147"/>
      <c r="E44" s="223"/>
      <c r="F44" s="147"/>
      <c r="G44" s="82" t="s">
        <v>202</v>
      </c>
      <c r="H44" s="82" t="s">
        <v>203</v>
      </c>
      <c r="I44" s="87">
        <f t="shared" si="0"/>
        <v>1</v>
      </c>
      <c r="J44" s="82">
        <v>0</v>
      </c>
      <c r="K44" s="82">
        <v>0</v>
      </c>
      <c r="L44" s="82">
        <v>1</v>
      </c>
      <c r="M44" s="82">
        <v>0</v>
      </c>
      <c r="N44" s="85" t="s">
        <v>204</v>
      </c>
      <c r="O44" s="168"/>
      <c r="P44" s="144"/>
    </row>
    <row r="45" spans="1:16" s="63" customFormat="1" ht="174" customHeight="1">
      <c r="A45" s="147"/>
      <c r="B45" s="156"/>
      <c r="C45" s="164"/>
      <c r="D45" s="147"/>
      <c r="E45" s="223"/>
      <c r="F45" s="147"/>
      <c r="G45" s="88" t="s">
        <v>205</v>
      </c>
      <c r="H45" s="88" t="s">
        <v>206</v>
      </c>
      <c r="I45" s="87">
        <f t="shared" si="0"/>
        <v>1</v>
      </c>
      <c r="J45" s="88">
        <v>0</v>
      </c>
      <c r="K45" s="88">
        <v>0</v>
      </c>
      <c r="L45" s="88">
        <v>1</v>
      </c>
      <c r="M45" s="88">
        <v>0</v>
      </c>
      <c r="N45" s="89" t="s">
        <v>207</v>
      </c>
      <c r="O45" s="168"/>
      <c r="P45" s="145"/>
    </row>
    <row r="46" spans="1:16" s="63" customFormat="1" ht="174" customHeight="1">
      <c r="A46" s="147"/>
      <c r="B46" s="156"/>
      <c r="C46" s="164"/>
      <c r="D46" s="147"/>
      <c r="E46" s="223"/>
      <c r="F46" s="147"/>
      <c r="G46" s="88" t="s">
        <v>208</v>
      </c>
      <c r="H46" s="88" t="s">
        <v>209</v>
      </c>
      <c r="I46" s="87">
        <f t="shared" si="0"/>
        <v>1</v>
      </c>
      <c r="J46" s="88">
        <v>0</v>
      </c>
      <c r="K46" s="88">
        <v>0</v>
      </c>
      <c r="L46" s="88">
        <v>1</v>
      </c>
      <c r="M46" s="88">
        <v>0</v>
      </c>
      <c r="N46" s="89" t="s">
        <v>210</v>
      </c>
      <c r="O46" s="168"/>
      <c r="P46" s="145"/>
    </row>
    <row r="47" spans="1:16" s="63" customFormat="1" ht="174" customHeight="1">
      <c r="A47" s="147"/>
      <c r="B47" s="156"/>
      <c r="C47" s="164"/>
      <c r="D47" s="148"/>
      <c r="E47" s="223"/>
      <c r="F47" s="148"/>
      <c r="G47" s="88" t="s">
        <v>211</v>
      </c>
      <c r="H47" s="88" t="s">
        <v>212</v>
      </c>
      <c r="I47" s="87">
        <f t="shared" si="0"/>
        <v>1</v>
      </c>
      <c r="J47" s="88">
        <v>0</v>
      </c>
      <c r="K47" s="88">
        <v>0</v>
      </c>
      <c r="L47" s="88">
        <v>1</v>
      </c>
      <c r="M47" s="88">
        <v>0</v>
      </c>
      <c r="N47" s="89" t="s">
        <v>213</v>
      </c>
      <c r="O47" s="168"/>
      <c r="P47" s="145"/>
    </row>
    <row r="48" spans="1:16" s="63" customFormat="1" ht="174" customHeight="1">
      <c r="A48" s="148"/>
      <c r="B48" s="157"/>
      <c r="C48" s="165"/>
      <c r="D48" s="89" t="s">
        <v>214</v>
      </c>
      <c r="E48" s="100" t="s">
        <v>215</v>
      </c>
      <c r="F48" s="101" t="s">
        <v>216</v>
      </c>
      <c r="G48" s="88" t="s">
        <v>217</v>
      </c>
      <c r="H48" s="88" t="s">
        <v>218</v>
      </c>
      <c r="I48" s="87">
        <f t="shared" si="0"/>
        <v>1</v>
      </c>
      <c r="J48" s="102">
        <v>0</v>
      </c>
      <c r="K48" s="102">
        <v>1</v>
      </c>
      <c r="L48" s="102">
        <v>0</v>
      </c>
      <c r="M48" s="102">
        <v>0</v>
      </c>
      <c r="N48" s="89" t="s">
        <v>219</v>
      </c>
      <c r="O48" s="89" t="s">
        <v>220</v>
      </c>
      <c r="P48" s="90" t="s">
        <v>221</v>
      </c>
    </row>
    <row r="49" spans="1:16" s="63" customFormat="1" ht="174" hidden="1" customHeight="1">
      <c r="A49" s="82" t="s">
        <v>222</v>
      </c>
      <c r="B49" s="83" t="s">
        <v>20</v>
      </c>
      <c r="C49" s="84" t="s">
        <v>136</v>
      </c>
      <c r="D49" s="85" t="s">
        <v>223</v>
      </c>
      <c r="E49" s="94"/>
      <c r="F49" s="85" t="s">
        <v>224</v>
      </c>
      <c r="G49" s="82" t="s">
        <v>225</v>
      </c>
      <c r="H49" s="82" t="s">
        <v>226</v>
      </c>
      <c r="I49" s="87">
        <f t="shared" si="0"/>
        <v>1</v>
      </c>
      <c r="J49" s="102">
        <v>0</v>
      </c>
      <c r="K49" s="102">
        <v>0</v>
      </c>
      <c r="L49" s="102">
        <v>1</v>
      </c>
      <c r="M49" s="82">
        <v>0</v>
      </c>
      <c r="N49" s="85" t="s">
        <v>227</v>
      </c>
      <c r="O49" s="108"/>
      <c r="P49" s="98"/>
    </row>
    <row r="50" spans="1:16" s="62" customFormat="1" ht="102" hidden="1" customHeight="1">
      <c r="A50" s="82" t="s">
        <v>228</v>
      </c>
      <c r="B50" s="83" t="s">
        <v>20</v>
      </c>
      <c r="C50" s="84" t="s">
        <v>136</v>
      </c>
      <c r="D50" s="85" t="s">
        <v>229</v>
      </c>
      <c r="E50" s="94"/>
      <c r="F50" s="85" t="s">
        <v>230</v>
      </c>
      <c r="G50" s="82" t="s">
        <v>231</v>
      </c>
      <c r="H50" s="82" t="s">
        <v>232</v>
      </c>
      <c r="I50" s="87">
        <f t="shared" si="0"/>
        <v>1</v>
      </c>
      <c r="J50" s="82">
        <v>0</v>
      </c>
      <c r="K50" s="82">
        <v>0</v>
      </c>
      <c r="L50" s="82">
        <v>1</v>
      </c>
      <c r="M50" s="82">
        <v>0</v>
      </c>
      <c r="N50" s="85" t="s">
        <v>233</v>
      </c>
      <c r="O50" s="85"/>
      <c r="P50" s="94" t="s">
        <v>234</v>
      </c>
    </row>
    <row r="51" spans="1:16" s="68" customFormat="1" ht="135" hidden="1" customHeight="1">
      <c r="A51" s="149" t="s">
        <v>193</v>
      </c>
      <c r="B51" s="154" t="s">
        <v>20</v>
      </c>
      <c r="C51" s="158" t="s">
        <v>136</v>
      </c>
      <c r="D51" s="172" t="s">
        <v>235</v>
      </c>
      <c r="E51" s="178" t="s">
        <v>195</v>
      </c>
      <c r="F51" s="172" t="s">
        <v>196</v>
      </c>
      <c r="G51" s="88" t="s">
        <v>197</v>
      </c>
      <c r="H51" s="88" t="s">
        <v>198</v>
      </c>
      <c r="I51" s="87">
        <f t="shared" si="0"/>
        <v>1</v>
      </c>
      <c r="J51" s="102">
        <v>0</v>
      </c>
      <c r="K51" s="102">
        <v>1</v>
      </c>
      <c r="L51" s="102">
        <v>0</v>
      </c>
      <c r="M51" s="102">
        <v>0</v>
      </c>
      <c r="N51" s="89" t="s">
        <v>199</v>
      </c>
      <c r="O51" s="168" t="s">
        <v>200</v>
      </c>
      <c r="P51" s="145" t="s">
        <v>201</v>
      </c>
    </row>
    <row r="52" spans="1:16" s="68" customFormat="1" ht="178.05" hidden="1" customHeight="1">
      <c r="A52" s="149"/>
      <c r="B52" s="154"/>
      <c r="C52" s="158"/>
      <c r="D52" s="172"/>
      <c r="E52" s="145"/>
      <c r="F52" s="172"/>
      <c r="G52" s="88" t="s">
        <v>202</v>
      </c>
      <c r="H52" s="88" t="s">
        <v>203</v>
      </c>
      <c r="I52" s="87">
        <f t="shared" si="0"/>
        <v>1</v>
      </c>
      <c r="J52" s="88">
        <v>0</v>
      </c>
      <c r="K52" s="88">
        <v>0</v>
      </c>
      <c r="L52" s="88">
        <v>1</v>
      </c>
      <c r="M52" s="88">
        <v>0</v>
      </c>
      <c r="N52" s="89" t="s">
        <v>204</v>
      </c>
      <c r="O52" s="168"/>
      <c r="P52" s="145"/>
    </row>
    <row r="53" spans="1:16" s="68" customFormat="1" ht="192" hidden="1" customHeight="1">
      <c r="A53" s="149"/>
      <c r="B53" s="154"/>
      <c r="C53" s="158"/>
      <c r="D53" s="172"/>
      <c r="E53" s="145"/>
      <c r="F53" s="172"/>
      <c r="G53" s="88" t="s">
        <v>205</v>
      </c>
      <c r="H53" s="88" t="s">
        <v>206</v>
      </c>
      <c r="I53" s="87">
        <f t="shared" si="0"/>
        <v>1</v>
      </c>
      <c r="J53" s="88">
        <v>0</v>
      </c>
      <c r="K53" s="88">
        <v>0</v>
      </c>
      <c r="L53" s="88">
        <v>1</v>
      </c>
      <c r="M53" s="88">
        <v>0</v>
      </c>
      <c r="N53" s="89" t="s">
        <v>207</v>
      </c>
      <c r="O53" s="168"/>
      <c r="P53" s="145"/>
    </row>
    <row r="54" spans="1:16" s="68" customFormat="1" ht="145.94999999999999" hidden="1" customHeight="1">
      <c r="A54" s="149"/>
      <c r="B54" s="154"/>
      <c r="C54" s="158"/>
      <c r="D54" s="172"/>
      <c r="E54" s="145"/>
      <c r="F54" s="172"/>
      <c r="G54" s="88" t="s">
        <v>208</v>
      </c>
      <c r="H54" s="88" t="s">
        <v>209</v>
      </c>
      <c r="I54" s="87">
        <f t="shared" si="0"/>
        <v>1</v>
      </c>
      <c r="J54" s="88">
        <v>0</v>
      </c>
      <c r="K54" s="88">
        <v>0</v>
      </c>
      <c r="L54" s="88">
        <v>1</v>
      </c>
      <c r="M54" s="88">
        <v>0</v>
      </c>
      <c r="N54" s="89" t="s">
        <v>210</v>
      </c>
      <c r="O54" s="168"/>
      <c r="P54" s="145"/>
    </row>
    <row r="55" spans="1:16" s="68" customFormat="1" ht="60" hidden="1" customHeight="1">
      <c r="A55" s="149"/>
      <c r="B55" s="154"/>
      <c r="C55" s="158"/>
      <c r="D55" s="172"/>
      <c r="E55" s="145"/>
      <c r="F55" s="172"/>
      <c r="G55" s="88" t="s">
        <v>211</v>
      </c>
      <c r="H55" s="88" t="s">
        <v>212</v>
      </c>
      <c r="I55" s="87">
        <f t="shared" si="0"/>
        <v>1</v>
      </c>
      <c r="J55" s="88">
        <v>0</v>
      </c>
      <c r="K55" s="88">
        <v>0</v>
      </c>
      <c r="L55" s="88">
        <v>1</v>
      </c>
      <c r="M55" s="88">
        <v>0</v>
      </c>
      <c r="N55" s="89" t="s">
        <v>213</v>
      </c>
      <c r="O55" s="168"/>
      <c r="P55" s="145"/>
    </row>
    <row r="56" spans="1:16" s="63" customFormat="1" ht="213" hidden="1" customHeight="1">
      <c r="A56" s="149"/>
      <c r="B56" s="154"/>
      <c r="C56" s="158"/>
      <c r="D56" s="89" t="s">
        <v>214</v>
      </c>
      <c r="E56" s="100" t="s">
        <v>215</v>
      </c>
      <c r="F56" s="172"/>
      <c r="G56" s="88" t="s">
        <v>217</v>
      </c>
      <c r="H56" s="88" t="s">
        <v>218</v>
      </c>
      <c r="I56" s="87">
        <f t="shared" si="0"/>
        <v>1</v>
      </c>
      <c r="J56" s="102">
        <v>0</v>
      </c>
      <c r="K56" s="102">
        <v>1</v>
      </c>
      <c r="L56" s="102">
        <v>0</v>
      </c>
      <c r="M56" s="102">
        <v>0</v>
      </c>
      <c r="N56" s="89" t="s">
        <v>219</v>
      </c>
      <c r="O56" s="89" t="s">
        <v>236</v>
      </c>
      <c r="P56" s="90" t="s">
        <v>221</v>
      </c>
    </row>
    <row r="57" spans="1:16" s="63" customFormat="1" ht="165" hidden="1" customHeight="1">
      <c r="A57" s="88" t="s">
        <v>237</v>
      </c>
      <c r="B57" s="83" t="s">
        <v>20</v>
      </c>
      <c r="C57" s="84" t="s">
        <v>238</v>
      </c>
      <c r="D57" s="89" t="s">
        <v>239</v>
      </c>
      <c r="E57" s="90" t="s">
        <v>240</v>
      </c>
      <c r="F57" s="89" t="s">
        <v>241</v>
      </c>
      <c r="G57" s="88" t="s">
        <v>242</v>
      </c>
      <c r="H57" s="88" t="s">
        <v>243</v>
      </c>
      <c r="I57" s="87">
        <f t="shared" si="0"/>
        <v>2</v>
      </c>
      <c r="J57" s="88">
        <v>2</v>
      </c>
      <c r="K57" s="88">
        <v>0</v>
      </c>
      <c r="L57" s="88">
        <v>0</v>
      </c>
      <c r="M57" s="88">
        <v>0</v>
      </c>
      <c r="N57" s="89" t="s">
        <v>244</v>
      </c>
      <c r="O57" s="89" t="s">
        <v>245</v>
      </c>
      <c r="P57" s="90" t="s">
        <v>246</v>
      </c>
    </row>
    <row r="58" spans="1:16" s="63" customFormat="1" ht="208.05" hidden="1" customHeight="1">
      <c r="A58" s="88" t="s">
        <v>247</v>
      </c>
      <c r="B58" s="102" t="s">
        <v>20</v>
      </c>
      <c r="C58" s="84" t="s">
        <v>136</v>
      </c>
      <c r="D58" s="89" t="s">
        <v>248</v>
      </c>
      <c r="E58" s="90" t="s">
        <v>249</v>
      </c>
      <c r="F58" s="89" t="s">
        <v>250</v>
      </c>
      <c r="G58" s="88" t="s">
        <v>251</v>
      </c>
      <c r="H58" s="88" t="s">
        <v>252</v>
      </c>
      <c r="I58" s="87">
        <f t="shared" si="0"/>
        <v>2</v>
      </c>
      <c r="J58" s="88">
        <v>0</v>
      </c>
      <c r="K58" s="88">
        <v>0</v>
      </c>
      <c r="L58" s="88">
        <v>2</v>
      </c>
      <c r="M58" s="88">
        <v>0</v>
      </c>
      <c r="N58" s="89" t="s">
        <v>253</v>
      </c>
      <c r="O58" s="89" t="s">
        <v>254</v>
      </c>
      <c r="P58" s="90" t="s">
        <v>255</v>
      </c>
    </row>
    <row r="59" spans="1:16" s="63" customFormat="1" ht="67.95" hidden="1" customHeight="1">
      <c r="A59" s="144" t="s">
        <v>256</v>
      </c>
      <c r="B59" s="158" t="s">
        <v>257</v>
      </c>
      <c r="C59" s="161" t="s">
        <v>136</v>
      </c>
      <c r="D59" s="170" t="s">
        <v>258</v>
      </c>
      <c r="E59" s="144" t="s">
        <v>259</v>
      </c>
      <c r="F59" s="170" t="s">
        <v>260</v>
      </c>
      <c r="G59" s="94" t="s">
        <v>261</v>
      </c>
      <c r="H59" s="94" t="s">
        <v>262</v>
      </c>
      <c r="I59" s="87">
        <f t="shared" si="0"/>
        <v>1</v>
      </c>
      <c r="J59" s="98">
        <v>0</v>
      </c>
      <c r="K59" s="98">
        <v>0</v>
      </c>
      <c r="L59" s="94">
        <v>1</v>
      </c>
      <c r="M59" s="94">
        <v>0</v>
      </c>
      <c r="N59" s="170" t="s">
        <v>263</v>
      </c>
      <c r="O59" s="170" t="s">
        <v>264</v>
      </c>
      <c r="P59" s="144" t="s">
        <v>265</v>
      </c>
    </row>
    <row r="60" spans="1:16" s="63" customFormat="1" ht="67.95" hidden="1" customHeight="1">
      <c r="A60" s="144"/>
      <c r="B60" s="158"/>
      <c r="C60" s="161"/>
      <c r="D60" s="170"/>
      <c r="E60" s="144"/>
      <c r="F60" s="170"/>
      <c r="G60" s="94" t="s">
        <v>266</v>
      </c>
      <c r="H60" s="94" t="s">
        <v>267</v>
      </c>
      <c r="I60" s="87">
        <f t="shared" si="0"/>
        <v>1</v>
      </c>
      <c r="J60" s="98">
        <v>0</v>
      </c>
      <c r="K60" s="98">
        <v>0</v>
      </c>
      <c r="L60" s="94">
        <v>1</v>
      </c>
      <c r="M60" s="94">
        <v>0</v>
      </c>
      <c r="N60" s="170"/>
      <c r="O60" s="170"/>
      <c r="P60" s="144"/>
    </row>
    <row r="61" spans="1:16" s="63" customFormat="1" ht="67.95" hidden="1" customHeight="1">
      <c r="A61" s="144"/>
      <c r="B61" s="158"/>
      <c r="C61" s="161"/>
      <c r="D61" s="170"/>
      <c r="E61" s="144"/>
      <c r="F61" s="170"/>
      <c r="G61" s="94" t="s">
        <v>268</v>
      </c>
      <c r="H61" s="94" t="s">
        <v>269</v>
      </c>
      <c r="I61" s="87">
        <f t="shared" si="0"/>
        <v>1</v>
      </c>
      <c r="J61" s="98">
        <v>0</v>
      </c>
      <c r="K61" s="98">
        <v>0</v>
      </c>
      <c r="L61" s="94">
        <v>1</v>
      </c>
      <c r="M61" s="94">
        <v>0</v>
      </c>
      <c r="N61" s="170"/>
      <c r="O61" s="170"/>
      <c r="P61" s="144"/>
    </row>
    <row r="62" spans="1:16" s="69" customFormat="1" ht="67.95" hidden="1" customHeight="1">
      <c r="A62" s="150"/>
      <c r="B62" s="159"/>
      <c r="C62" s="166"/>
      <c r="D62" s="173"/>
      <c r="E62" s="150"/>
      <c r="F62" s="173"/>
      <c r="G62" s="103" t="s">
        <v>270</v>
      </c>
      <c r="H62" s="103" t="s">
        <v>271</v>
      </c>
      <c r="I62" s="112">
        <f t="shared" si="0"/>
        <v>3</v>
      </c>
      <c r="J62" s="104">
        <v>0</v>
      </c>
      <c r="K62" s="104">
        <v>0</v>
      </c>
      <c r="L62" s="103">
        <v>3</v>
      </c>
      <c r="M62" s="103">
        <v>0</v>
      </c>
      <c r="N62" s="173"/>
      <c r="O62" s="173"/>
      <c r="P62" s="150"/>
    </row>
    <row r="63" spans="1:16" s="69" customFormat="1" ht="67.95" hidden="1" customHeight="1">
      <c r="A63" s="150"/>
      <c r="B63" s="159"/>
      <c r="C63" s="166"/>
      <c r="D63" s="173"/>
      <c r="E63" s="150"/>
      <c r="F63" s="173"/>
      <c r="G63" s="103" t="s">
        <v>272</v>
      </c>
      <c r="H63" s="103" t="s">
        <v>273</v>
      </c>
      <c r="I63" s="112">
        <f t="shared" si="0"/>
        <v>1</v>
      </c>
      <c r="J63" s="104">
        <v>0</v>
      </c>
      <c r="K63" s="104">
        <v>0</v>
      </c>
      <c r="L63" s="103">
        <v>1</v>
      </c>
      <c r="M63" s="103">
        <v>0</v>
      </c>
      <c r="N63" s="173"/>
      <c r="O63" s="173"/>
      <c r="P63" s="150"/>
    </row>
    <row r="64" spans="1:16" s="69" customFormat="1" ht="63" hidden="1" customHeight="1">
      <c r="A64" s="150"/>
      <c r="B64" s="159"/>
      <c r="C64" s="166"/>
      <c r="D64" s="173"/>
      <c r="E64" s="150"/>
      <c r="F64" s="173"/>
      <c r="G64" s="105" t="s">
        <v>274</v>
      </c>
      <c r="H64" s="105" t="s">
        <v>275</v>
      </c>
      <c r="I64" s="112">
        <f t="shared" si="0"/>
        <v>2</v>
      </c>
      <c r="J64" s="105">
        <v>0</v>
      </c>
      <c r="K64" s="105">
        <v>0</v>
      </c>
      <c r="L64" s="105">
        <v>2</v>
      </c>
      <c r="M64" s="105">
        <v>0</v>
      </c>
      <c r="N64" s="113" t="s">
        <v>276</v>
      </c>
      <c r="O64" s="173"/>
      <c r="P64" s="150"/>
    </row>
    <row r="65" spans="1:16" s="69" customFormat="1" ht="91.05" hidden="1" customHeight="1">
      <c r="A65" s="150"/>
      <c r="B65" s="159"/>
      <c r="C65" s="166"/>
      <c r="D65" s="173"/>
      <c r="E65" s="150"/>
      <c r="F65" s="173"/>
      <c r="G65" s="105" t="s">
        <v>277</v>
      </c>
      <c r="H65" s="105" t="s">
        <v>278</v>
      </c>
      <c r="I65" s="112">
        <f t="shared" si="0"/>
        <v>1</v>
      </c>
      <c r="J65" s="105">
        <v>0</v>
      </c>
      <c r="K65" s="105">
        <v>0</v>
      </c>
      <c r="L65" s="105">
        <v>1</v>
      </c>
      <c r="M65" s="105">
        <v>0</v>
      </c>
      <c r="N65" s="113" t="s">
        <v>279</v>
      </c>
      <c r="O65" s="173"/>
      <c r="P65" s="150"/>
    </row>
    <row r="66" spans="1:16" s="63" customFormat="1" ht="133.05000000000001" hidden="1" customHeight="1">
      <c r="A66" s="88" t="s">
        <v>280</v>
      </c>
      <c r="B66" s="83" t="s">
        <v>20</v>
      </c>
      <c r="C66" s="84" t="s">
        <v>136</v>
      </c>
      <c r="D66" s="89" t="s">
        <v>281</v>
      </c>
      <c r="E66" s="90" t="s">
        <v>282</v>
      </c>
      <c r="F66" s="89" t="s">
        <v>283</v>
      </c>
      <c r="G66" s="88" t="s">
        <v>284</v>
      </c>
      <c r="H66" s="88" t="s">
        <v>285</v>
      </c>
      <c r="I66" s="87">
        <f t="shared" si="0"/>
        <v>9</v>
      </c>
      <c r="J66" s="88">
        <v>0</v>
      </c>
      <c r="K66" s="88">
        <v>0</v>
      </c>
      <c r="L66" s="88">
        <v>6</v>
      </c>
      <c r="M66" s="88">
        <v>3</v>
      </c>
      <c r="N66" s="89" t="s">
        <v>286</v>
      </c>
      <c r="O66" s="89" t="s">
        <v>287</v>
      </c>
      <c r="P66" s="90" t="s">
        <v>288</v>
      </c>
    </row>
    <row r="67" spans="1:16" s="63" customFormat="1" ht="88.95" hidden="1" customHeight="1">
      <c r="A67" s="142" t="s">
        <v>289</v>
      </c>
      <c r="B67" s="154" t="s">
        <v>20</v>
      </c>
      <c r="C67" s="161" t="s">
        <v>136</v>
      </c>
      <c r="D67" s="168" t="s">
        <v>290</v>
      </c>
      <c r="E67" s="144" t="s">
        <v>291</v>
      </c>
      <c r="F67" s="168" t="s">
        <v>292</v>
      </c>
      <c r="G67" s="82" t="s">
        <v>293</v>
      </c>
      <c r="H67" s="82" t="s">
        <v>294</v>
      </c>
      <c r="I67" s="87">
        <f t="shared" si="0"/>
        <v>3</v>
      </c>
      <c r="J67" s="88">
        <v>0</v>
      </c>
      <c r="K67" s="88">
        <v>1</v>
      </c>
      <c r="L67" s="88">
        <v>2</v>
      </c>
      <c r="M67" s="88">
        <v>0</v>
      </c>
      <c r="N67" s="89" t="s">
        <v>295</v>
      </c>
      <c r="O67" s="89" t="s">
        <v>296</v>
      </c>
      <c r="P67" s="144" t="s">
        <v>297</v>
      </c>
    </row>
    <row r="68" spans="1:16" s="63" customFormat="1" ht="88.95" hidden="1" customHeight="1">
      <c r="A68" s="142"/>
      <c r="B68" s="154"/>
      <c r="C68" s="161"/>
      <c r="D68" s="168"/>
      <c r="E68" s="144"/>
      <c r="F68" s="168"/>
      <c r="G68" s="82" t="s">
        <v>298</v>
      </c>
      <c r="H68" s="88" t="s">
        <v>299</v>
      </c>
      <c r="I68" s="87">
        <f t="shared" si="0"/>
        <v>3</v>
      </c>
      <c r="J68" s="88">
        <v>0</v>
      </c>
      <c r="K68" s="88">
        <v>1</v>
      </c>
      <c r="L68" s="88">
        <v>2</v>
      </c>
      <c r="M68" s="88">
        <v>0</v>
      </c>
      <c r="N68" s="89" t="s">
        <v>300</v>
      </c>
      <c r="O68" s="89" t="s">
        <v>301</v>
      </c>
      <c r="P68" s="144"/>
    </row>
    <row r="69" spans="1:16" s="64" customFormat="1" ht="139.05000000000001" hidden="1" customHeight="1">
      <c r="A69" s="151" t="s">
        <v>289</v>
      </c>
      <c r="B69" s="160" t="s">
        <v>302</v>
      </c>
      <c r="C69" s="167" t="s">
        <v>303</v>
      </c>
      <c r="D69" s="110" t="s">
        <v>304</v>
      </c>
      <c r="E69" s="100" t="s">
        <v>305</v>
      </c>
      <c r="F69" s="93" t="s">
        <v>306</v>
      </c>
      <c r="G69" s="115" t="s">
        <v>307</v>
      </c>
      <c r="H69" s="114" t="s">
        <v>308</v>
      </c>
      <c r="I69" s="87">
        <f>SUM(J69:M69)</f>
        <v>2</v>
      </c>
      <c r="J69" s="109">
        <v>0</v>
      </c>
      <c r="K69" s="109">
        <v>0</v>
      </c>
      <c r="L69" s="109">
        <v>0</v>
      </c>
      <c r="M69" s="121">
        <v>2</v>
      </c>
      <c r="N69" s="122" t="s">
        <v>309</v>
      </c>
      <c r="O69" s="123" t="s">
        <v>310</v>
      </c>
      <c r="P69" s="114" t="s">
        <v>311</v>
      </c>
    </row>
    <row r="70" spans="1:16" s="64" customFormat="1" ht="79.95" hidden="1" customHeight="1">
      <c r="A70" s="151"/>
      <c r="B70" s="160"/>
      <c r="C70" s="167"/>
      <c r="D70" s="174" t="s">
        <v>312</v>
      </c>
      <c r="E70" s="178" t="s">
        <v>313</v>
      </c>
      <c r="F70" s="169" t="s">
        <v>314</v>
      </c>
      <c r="G70" s="92" t="s">
        <v>315</v>
      </c>
      <c r="H70" s="92" t="s">
        <v>316</v>
      </c>
      <c r="I70" s="87">
        <f>SUM(J70:M70)</f>
        <v>2</v>
      </c>
      <c r="J70" s="109">
        <v>0</v>
      </c>
      <c r="K70" s="109">
        <v>0</v>
      </c>
      <c r="L70" s="109">
        <v>0</v>
      </c>
      <c r="M70" s="124">
        <v>2</v>
      </c>
      <c r="N70" s="93" t="s">
        <v>317</v>
      </c>
      <c r="O70" s="110" t="s">
        <v>318</v>
      </c>
      <c r="P70" s="143" t="s">
        <v>319</v>
      </c>
    </row>
    <row r="71" spans="1:16" s="64" customFormat="1" ht="139.05000000000001" hidden="1" customHeight="1">
      <c r="A71" s="151"/>
      <c r="B71" s="160"/>
      <c r="C71" s="167"/>
      <c r="D71" s="174"/>
      <c r="E71" s="178"/>
      <c r="F71" s="169"/>
      <c r="G71" s="92" t="s">
        <v>320</v>
      </c>
      <c r="H71" s="92" t="s">
        <v>321</v>
      </c>
      <c r="I71" s="87">
        <f>SUM(J71:M71)</f>
        <v>2</v>
      </c>
      <c r="J71" s="109">
        <v>0</v>
      </c>
      <c r="K71" s="109">
        <v>0</v>
      </c>
      <c r="L71" s="109">
        <v>0</v>
      </c>
      <c r="M71" s="124">
        <v>2</v>
      </c>
      <c r="N71" s="93" t="s">
        <v>322</v>
      </c>
      <c r="O71" s="110" t="s">
        <v>318</v>
      </c>
      <c r="P71" s="151"/>
    </row>
    <row r="72" spans="1:16" s="64" customFormat="1" ht="114" hidden="1" customHeight="1">
      <c r="A72" s="151"/>
      <c r="B72" s="160"/>
      <c r="C72" s="167"/>
      <c r="D72" s="174"/>
      <c r="E72" s="178"/>
      <c r="F72" s="169"/>
      <c r="G72" s="92" t="s">
        <v>323</v>
      </c>
      <c r="H72" s="92" t="s">
        <v>324</v>
      </c>
      <c r="I72" s="87">
        <f>SUM(J72:M72)</f>
        <v>2</v>
      </c>
      <c r="J72" s="109">
        <v>0</v>
      </c>
      <c r="K72" s="109">
        <v>0</v>
      </c>
      <c r="L72" s="109">
        <v>0</v>
      </c>
      <c r="M72" s="124">
        <v>2</v>
      </c>
      <c r="N72" s="93" t="s">
        <v>325</v>
      </c>
      <c r="O72" s="110" t="s">
        <v>318</v>
      </c>
      <c r="P72" s="151"/>
    </row>
    <row r="73" spans="1:16" s="64" customFormat="1" ht="109.95" hidden="1" customHeight="1">
      <c r="A73" s="151"/>
      <c r="B73" s="160"/>
      <c r="C73" s="167"/>
      <c r="D73" s="174"/>
      <c r="E73" s="178"/>
      <c r="F73" s="169"/>
      <c r="G73" s="92" t="s">
        <v>326</v>
      </c>
      <c r="H73" s="92" t="s">
        <v>327</v>
      </c>
      <c r="I73" s="87">
        <f>SUM(J73:M73)</f>
        <v>2</v>
      </c>
      <c r="J73" s="109">
        <v>0</v>
      </c>
      <c r="K73" s="109">
        <v>0</v>
      </c>
      <c r="L73" s="109">
        <v>0</v>
      </c>
      <c r="M73" s="124">
        <v>2</v>
      </c>
      <c r="N73" s="93" t="s">
        <v>325</v>
      </c>
      <c r="O73" s="110" t="s">
        <v>318</v>
      </c>
      <c r="P73" s="151"/>
    </row>
    <row r="74" spans="1:16" s="4" customFormat="1" ht="253.95" hidden="1" customHeight="1">
      <c r="A74" s="94" t="s">
        <v>328</v>
      </c>
      <c r="B74" s="83" t="s">
        <v>20</v>
      </c>
      <c r="C74" s="84" t="s">
        <v>329</v>
      </c>
      <c r="D74" s="95" t="s">
        <v>330</v>
      </c>
      <c r="E74" s="116" t="s">
        <v>331</v>
      </c>
      <c r="F74" s="95" t="s">
        <v>332</v>
      </c>
      <c r="G74" s="94" t="s">
        <v>333</v>
      </c>
      <c r="H74" s="94" t="s">
        <v>334</v>
      </c>
      <c r="I74" s="87">
        <f t="shared" ref="I74:I104" si="1">SUM(J74:M74)</f>
        <v>1</v>
      </c>
      <c r="J74" s="94">
        <v>0</v>
      </c>
      <c r="K74" s="94">
        <v>1</v>
      </c>
      <c r="L74" s="94">
        <v>0</v>
      </c>
      <c r="M74" s="94">
        <v>0</v>
      </c>
      <c r="N74" s="95" t="s">
        <v>335</v>
      </c>
      <c r="O74" s="95" t="s">
        <v>336</v>
      </c>
      <c r="P74" s="94" t="s">
        <v>337</v>
      </c>
    </row>
    <row r="75" spans="1:16" s="6" customFormat="1" ht="175.95" hidden="1" customHeight="1">
      <c r="A75" s="144" t="s">
        <v>338</v>
      </c>
      <c r="B75" s="154" t="s">
        <v>20</v>
      </c>
      <c r="C75" s="161" t="s">
        <v>136</v>
      </c>
      <c r="D75" s="170" t="s">
        <v>339</v>
      </c>
      <c r="E75" s="144"/>
      <c r="F75" s="170" t="s">
        <v>340</v>
      </c>
      <c r="G75" s="94" t="s">
        <v>341</v>
      </c>
      <c r="H75" s="94" t="s">
        <v>342</v>
      </c>
      <c r="I75" s="87">
        <f t="shared" si="1"/>
        <v>1</v>
      </c>
      <c r="J75" s="94">
        <v>0</v>
      </c>
      <c r="K75" s="94">
        <v>0</v>
      </c>
      <c r="L75" s="94">
        <v>1</v>
      </c>
      <c r="M75" s="94">
        <v>0</v>
      </c>
      <c r="N75" s="95" t="s">
        <v>343</v>
      </c>
      <c r="O75" s="95" t="s">
        <v>344</v>
      </c>
      <c r="P75" s="144" t="s">
        <v>345</v>
      </c>
    </row>
    <row r="76" spans="1:16" s="6" customFormat="1" ht="183" hidden="1" customHeight="1">
      <c r="A76" s="144"/>
      <c r="B76" s="154"/>
      <c r="C76" s="161"/>
      <c r="D76" s="170"/>
      <c r="E76" s="144"/>
      <c r="F76" s="170"/>
      <c r="G76" s="94" t="s">
        <v>346</v>
      </c>
      <c r="H76" s="94" t="s">
        <v>347</v>
      </c>
      <c r="I76" s="87">
        <f t="shared" si="1"/>
        <v>1</v>
      </c>
      <c r="J76" s="94">
        <v>0</v>
      </c>
      <c r="K76" s="94">
        <v>0</v>
      </c>
      <c r="L76" s="94">
        <v>1</v>
      </c>
      <c r="M76" s="94">
        <v>0</v>
      </c>
      <c r="N76" s="95" t="s">
        <v>348</v>
      </c>
      <c r="O76" s="95" t="s">
        <v>349</v>
      </c>
      <c r="P76" s="144"/>
    </row>
    <row r="77" spans="1:16" s="6" customFormat="1" ht="183" hidden="1" customHeight="1">
      <c r="A77" s="144"/>
      <c r="B77" s="154"/>
      <c r="C77" s="161"/>
      <c r="D77" s="170"/>
      <c r="E77" s="144"/>
      <c r="F77" s="170"/>
      <c r="G77" s="94" t="s">
        <v>350</v>
      </c>
      <c r="H77" s="94" t="s">
        <v>351</v>
      </c>
      <c r="I77" s="87">
        <f t="shared" si="1"/>
        <v>1</v>
      </c>
      <c r="J77" s="94">
        <v>0</v>
      </c>
      <c r="K77" s="94">
        <v>0</v>
      </c>
      <c r="L77" s="94">
        <v>1</v>
      </c>
      <c r="M77" s="94">
        <v>0</v>
      </c>
      <c r="N77" s="95" t="s">
        <v>352</v>
      </c>
      <c r="O77" s="95" t="s">
        <v>349</v>
      </c>
      <c r="P77" s="144"/>
    </row>
    <row r="78" spans="1:16" s="70" customFormat="1" ht="252" hidden="1" customHeight="1">
      <c r="A78" s="152" t="s">
        <v>353</v>
      </c>
      <c r="B78" s="152" t="s">
        <v>20</v>
      </c>
      <c r="C78" s="152" t="s">
        <v>354</v>
      </c>
      <c r="D78" s="175" t="s">
        <v>355</v>
      </c>
      <c r="E78" s="179" t="s">
        <v>356</v>
      </c>
      <c r="F78" s="175" t="s">
        <v>357</v>
      </c>
      <c r="G78" s="117" t="s">
        <v>358</v>
      </c>
      <c r="H78" s="117" t="s">
        <v>359</v>
      </c>
      <c r="I78" s="87">
        <f t="shared" si="1"/>
        <v>1</v>
      </c>
      <c r="J78" s="125">
        <v>0</v>
      </c>
      <c r="K78" s="125">
        <v>0</v>
      </c>
      <c r="L78" s="125">
        <v>1</v>
      </c>
      <c r="M78" s="125">
        <v>0</v>
      </c>
      <c r="N78" s="118" t="s">
        <v>360</v>
      </c>
      <c r="O78" s="118" t="s">
        <v>361</v>
      </c>
      <c r="P78" s="152" t="s">
        <v>362</v>
      </c>
    </row>
    <row r="79" spans="1:16" s="70" customFormat="1" ht="160.05000000000001" hidden="1" customHeight="1">
      <c r="A79" s="152"/>
      <c r="B79" s="152"/>
      <c r="C79" s="152"/>
      <c r="D79" s="175"/>
      <c r="E79" s="179"/>
      <c r="F79" s="175"/>
      <c r="G79" s="117" t="s">
        <v>363</v>
      </c>
      <c r="H79" s="117" t="s">
        <v>364</v>
      </c>
      <c r="I79" s="87">
        <f t="shared" si="1"/>
        <v>1</v>
      </c>
      <c r="J79" s="125">
        <v>0</v>
      </c>
      <c r="K79" s="125">
        <v>0</v>
      </c>
      <c r="L79" s="125">
        <v>1</v>
      </c>
      <c r="M79" s="125">
        <v>0</v>
      </c>
      <c r="N79" s="118" t="s">
        <v>365</v>
      </c>
      <c r="O79" s="118" t="s">
        <v>361</v>
      </c>
      <c r="P79" s="152"/>
    </row>
    <row r="80" spans="1:16" s="70" customFormat="1" ht="262.05" hidden="1" customHeight="1">
      <c r="A80" s="152"/>
      <c r="B80" s="152"/>
      <c r="C80" s="152"/>
      <c r="D80" s="175"/>
      <c r="E80" s="179"/>
      <c r="F80" s="175"/>
      <c r="G80" s="117" t="s">
        <v>366</v>
      </c>
      <c r="H80" s="117" t="s">
        <v>367</v>
      </c>
      <c r="I80" s="87">
        <f t="shared" si="1"/>
        <v>1</v>
      </c>
      <c r="J80" s="125">
        <v>0</v>
      </c>
      <c r="K80" s="125">
        <v>0</v>
      </c>
      <c r="L80" s="125">
        <v>1</v>
      </c>
      <c r="M80" s="125">
        <v>0</v>
      </c>
      <c r="N80" s="118" t="s">
        <v>368</v>
      </c>
      <c r="O80" s="118" t="s">
        <v>361</v>
      </c>
      <c r="P80" s="152"/>
    </row>
    <row r="81" spans="1:16" s="70" customFormat="1" ht="172.05" hidden="1" customHeight="1">
      <c r="A81" s="152" t="s">
        <v>353</v>
      </c>
      <c r="B81" s="152" t="s">
        <v>20</v>
      </c>
      <c r="C81" s="152" t="s">
        <v>354</v>
      </c>
      <c r="D81" s="175" t="s">
        <v>355</v>
      </c>
      <c r="E81" s="179" t="s">
        <v>356</v>
      </c>
      <c r="F81" s="175" t="s">
        <v>357</v>
      </c>
      <c r="G81" s="117" t="s">
        <v>369</v>
      </c>
      <c r="H81" s="117" t="s">
        <v>367</v>
      </c>
      <c r="I81" s="87">
        <f t="shared" si="1"/>
        <v>1</v>
      </c>
      <c r="J81" s="125">
        <v>0</v>
      </c>
      <c r="K81" s="125">
        <v>0</v>
      </c>
      <c r="L81" s="125">
        <v>1</v>
      </c>
      <c r="M81" s="125">
        <v>0</v>
      </c>
      <c r="N81" s="118" t="s">
        <v>370</v>
      </c>
      <c r="O81" s="175" t="s">
        <v>361</v>
      </c>
      <c r="P81" s="152" t="s">
        <v>362</v>
      </c>
    </row>
    <row r="82" spans="1:16" s="70" customFormat="1" ht="187.95" hidden="1" customHeight="1">
      <c r="A82" s="152"/>
      <c r="B82" s="152"/>
      <c r="C82" s="152"/>
      <c r="D82" s="175"/>
      <c r="E82" s="179"/>
      <c r="F82" s="175"/>
      <c r="G82" s="117" t="s">
        <v>371</v>
      </c>
      <c r="H82" s="117" t="s">
        <v>367</v>
      </c>
      <c r="I82" s="87">
        <f t="shared" si="1"/>
        <v>1</v>
      </c>
      <c r="J82" s="125">
        <v>0</v>
      </c>
      <c r="K82" s="125">
        <v>0</v>
      </c>
      <c r="L82" s="125">
        <v>1</v>
      </c>
      <c r="M82" s="125">
        <v>0</v>
      </c>
      <c r="N82" s="118" t="s">
        <v>372</v>
      </c>
      <c r="O82" s="175"/>
      <c r="P82" s="152"/>
    </row>
    <row r="83" spans="1:16" s="70" customFormat="1" ht="133.05000000000001" hidden="1" customHeight="1">
      <c r="A83" s="152"/>
      <c r="B83" s="152"/>
      <c r="C83" s="152"/>
      <c r="D83" s="175"/>
      <c r="E83" s="179"/>
      <c r="F83" s="175"/>
      <c r="G83" s="117" t="s">
        <v>373</v>
      </c>
      <c r="H83" s="117" t="s">
        <v>374</v>
      </c>
      <c r="I83" s="87">
        <f t="shared" si="1"/>
        <v>1</v>
      </c>
      <c r="J83" s="125">
        <v>0</v>
      </c>
      <c r="K83" s="125">
        <v>0</v>
      </c>
      <c r="L83" s="125">
        <v>1</v>
      </c>
      <c r="M83" s="125">
        <v>0</v>
      </c>
      <c r="N83" s="118" t="s">
        <v>375</v>
      </c>
      <c r="O83" s="175"/>
      <c r="P83" s="152"/>
    </row>
    <row r="84" spans="1:16" s="70" customFormat="1" ht="124.95" hidden="1" customHeight="1">
      <c r="A84" s="152"/>
      <c r="B84" s="152"/>
      <c r="C84" s="152"/>
      <c r="D84" s="175"/>
      <c r="E84" s="179"/>
      <c r="F84" s="175"/>
      <c r="G84" s="117" t="s">
        <v>376</v>
      </c>
      <c r="H84" s="117" t="s">
        <v>367</v>
      </c>
      <c r="I84" s="87">
        <f t="shared" si="1"/>
        <v>1</v>
      </c>
      <c r="J84" s="125">
        <v>0</v>
      </c>
      <c r="K84" s="125">
        <v>0</v>
      </c>
      <c r="L84" s="125">
        <v>1</v>
      </c>
      <c r="M84" s="125">
        <v>0</v>
      </c>
      <c r="N84" s="118" t="s">
        <v>377</v>
      </c>
      <c r="O84" s="175"/>
      <c r="P84" s="152"/>
    </row>
    <row r="85" spans="1:16" s="70" customFormat="1" ht="181.95" hidden="1" customHeight="1">
      <c r="A85" s="152" t="s">
        <v>353</v>
      </c>
      <c r="B85" s="152" t="s">
        <v>20</v>
      </c>
      <c r="C85" s="152" t="s">
        <v>354</v>
      </c>
      <c r="D85" s="175" t="s">
        <v>355</v>
      </c>
      <c r="E85" s="179" t="s">
        <v>356</v>
      </c>
      <c r="F85" s="175" t="s">
        <v>357</v>
      </c>
      <c r="G85" s="117" t="s">
        <v>378</v>
      </c>
      <c r="H85" s="117" t="s">
        <v>367</v>
      </c>
      <c r="I85" s="87">
        <f t="shared" si="1"/>
        <v>1</v>
      </c>
      <c r="J85" s="125">
        <v>0</v>
      </c>
      <c r="K85" s="125">
        <v>0</v>
      </c>
      <c r="L85" s="125">
        <v>1</v>
      </c>
      <c r="M85" s="125">
        <v>0</v>
      </c>
      <c r="N85" s="118" t="s">
        <v>379</v>
      </c>
      <c r="O85" s="175" t="s">
        <v>361</v>
      </c>
      <c r="P85" s="152" t="s">
        <v>362</v>
      </c>
    </row>
    <row r="86" spans="1:16" s="70" customFormat="1" ht="195" hidden="1" customHeight="1">
      <c r="A86" s="152"/>
      <c r="B86" s="152"/>
      <c r="C86" s="152"/>
      <c r="D86" s="175"/>
      <c r="E86" s="179"/>
      <c r="F86" s="175"/>
      <c r="G86" s="117" t="s">
        <v>380</v>
      </c>
      <c r="H86" s="117" t="s">
        <v>381</v>
      </c>
      <c r="I86" s="87">
        <f t="shared" si="1"/>
        <v>1</v>
      </c>
      <c r="J86" s="125">
        <v>0</v>
      </c>
      <c r="K86" s="125">
        <v>0</v>
      </c>
      <c r="L86" s="125">
        <v>1</v>
      </c>
      <c r="M86" s="125">
        <v>0</v>
      </c>
      <c r="N86" s="118" t="s">
        <v>382</v>
      </c>
      <c r="O86" s="175"/>
      <c r="P86" s="152"/>
    </row>
    <row r="87" spans="1:16" s="4" customFormat="1" ht="286.95" hidden="1" customHeight="1">
      <c r="A87" s="144" t="s">
        <v>383</v>
      </c>
      <c r="B87" s="161" t="s">
        <v>20</v>
      </c>
      <c r="C87" s="161" t="s">
        <v>384</v>
      </c>
      <c r="D87" s="170" t="s">
        <v>385</v>
      </c>
      <c r="E87" s="144" t="s">
        <v>386</v>
      </c>
      <c r="F87" s="170" t="s">
        <v>387</v>
      </c>
      <c r="G87" s="94" t="s">
        <v>388</v>
      </c>
      <c r="H87" s="94" t="s">
        <v>389</v>
      </c>
      <c r="I87" s="87">
        <f t="shared" si="1"/>
        <v>1</v>
      </c>
      <c r="J87" s="94">
        <v>1</v>
      </c>
      <c r="K87" s="94">
        <v>0</v>
      </c>
      <c r="L87" s="94">
        <v>0</v>
      </c>
      <c r="M87" s="84">
        <v>0</v>
      </c>
      <c r="N87" s="95" t="s">
        <v>390</v>
      </c>
      <c r="O87" s="170" t="s">
        <v>391</v>
      </c>
      <c r="P87" s="144" t="s">
        <v>392</v>
      </c>
    </row>
    <row r="88" spans="1:16" s="4" customFormat="1" ht="129" hidden="1" customHeight="1">
      <c r="A88" s="144"/>
      <c r="B88" s="161"/>
      <c r="C88" s="161"/>
      <c r="D88" s="170"/>
      <c r="E88" s="144"/>
      <c r="F88" s="170"/>
      <c r="G88" s="94" t="s">
        <v>393</v>
      </c>
      <c r="H88" s="94" t="s">
        <v>394</v>
      </c>
      <c r="I88" s="87">
        <f t="shared" si="1"/>
        <v>1</v>
      </c>
      <c r="J88" s="94">
        <v>1</v>
      </c>
      <c r="K88" s="94">
        <v>0</v>
      </c>
      <c r="L88" s="94">
        <v>0</v>
      </c>
      <c r="M88" s="84">
        <v>0</v>
      </c>
      <c r="N88" s="95" t="s">
        <v>395</v>
      </c>
      <c r="O88" s="170"/>
      <c r="P88" s="144"/>
    </row>
    <row r="89" spans="1:16" s="5" customFormat="1" ht="84" customHeight="1">
      <c r="A89" s="144" t="s">
        <v>396</v>
      </c>
      <c r="B89" s="161" t="s">
        <v>20</v>
      </c>
      <c r="C89" s="161" t="s">
        <v>21</v>
      </c>
      <c r="D89" s="170" t="s">
        <v>397</v>
      </c>
      <c r="E89" s="180" t="s">
        <v>398</v>
      </c>
      <c r="F89" s="170" t="s">
        <v>399</v>
      </c>
      <c r="G89" s="94" t="s">
        <v>400</v>
      </c>
      <c r="H89" s="94" t="s">
        <v>401</v>
      </c>
      <c r="I89" s="87">
        <f t="shared" si="1"/>
        <v>1</v>
      </c>
      <c r="J89" s="84">
        <v>0</v>
      </c>
      <c r="K89" s="84">
        <v>0</v>
      </c>
      <c r="L89" s="84">
        <v>1</v>
      </c>
      <c r="M89" s="84">
        <v>0</v>
      </c>
      <c r="N89" s="95"/>
      <c r="O89" s="95"/>
      <c r="P89" s="144" t="s">
        <v>402</v>
      </c>
    </row>
    <row r="90" spans="1:16" s="5" customFormat="1" ht="145.94999999999999" customHeight="1">
      <c r="A90" s="144"/>
      <c r="B90" s="161"/>
      <c r="C90" s="161"/>
      <c r="D90" s="170"/>
      <c r="E90" s="180"/>
      <c r="F90" s="170"/>
      <c r="G90" s="94" t="s">
        <v>403</v>
      </c>
      <c r="H90" s="94" t="s">
        <v>404</v>
      </c>
      <c r="I90" s="87">
        <f t="shared" si="1"/>
        <v>2</v>
      </c>
      <c r="J90" s="84">
        <v>0</v>
      </c>
      <c r="K90" s="84">
        <v>0</v>
      </c>
      <c r="L90" s="84">
        <v>2</v>
      </c>
      <c r="M90" s="84">
        <v>0</v>
      </c>
      <c r="N90" s="95" t="s">
        <v>405</v>
      </c>
      <c r="O90" s="95" t="s">
        <v>406</v>
      </c>
      <c r="P90" s="144"/>
    </row>
    <row r="91" spans="1:16" s="4" customFormat="1" ht="103.05" customHeight="1">
      <c r="A91" s="144"/>
      <c r="B91" s="161"/>
      <c r="C91" s="161"/>
      <c r="D91" s="170"/>
      <c r="E91" s="180"/>
      <c r="F91" s="170"/>
      <c r="G91" s="94" t="s">
        <v>407</v>
      </c>
      <c r="H91" s="94" t="s">
        <v>408</v>
      </c>
      <c r="I91" s="87">
        <f t="shared" si="1"/>
        <v>3</v>
      </c>
      <c r="J91" s="84">
        <v>0</v>
      </c>
      <c r="K91" s="84">
        <v>0</v>
      </c>
      <c r="L91" s="84">
        <v>3</v>
      </c>
      <c r="M91" s="84">
        <v>0</v>
      </c>
      <c r="N91" s="95" t="s">
        <v>409</v>
      </c>
      <c r="O91" s="95" t="s">
        <v>406</v>
      </c>
      <c r="P91" s="144"/>
    </row>
    <row r="92" spans="1:16" s="4" customFormat="1" ht="159" customHeight="1">
      <c r="A92" s="144"/>
      <c r="B92" s="161"/>
      <c r="C92" s="161"/>
      <c r="D92" s="170"/>
      <c r="E92" s="180"/>
      <c r="F92" s="170"/>
      <c r="G92" s="94" t="s">
        <v>410</v>
      </c>
      <c r="H92" s="94" t="s">
        <v>411</v>
      </c>
      <c r="I92" s="87">
        <f t="shared" si="1"/>
        <v>1</v>
      </c>
      <c r="J92" s="84">
        <v>0</v>
      </c>
      <c r="K92" s="84">
        <v>0</v>
      </c>
      <c r="L92" s="84">
        <v>1</v>
      </c>
      <c r="M92" s="84">
        <v>0</v>
      </c>
      <c r="N92" s="95" t="s">
        <v>412</v>
      </c>
      <c r="O92" s="95" t="s">
        <v>406</v>
      </c>
      <c r="P92" s="144"/>
    </row>
    <row r="93" spans="1:16" s="4" customFormat="1" ht="166.05" customHeight="1">
      <c r="A93" s="144"/>
      <c r="B93" s="161"/>
      <c r="C93" s="161"/>
      <c r="D93" s="170"/>
      <c r="E93" s="180"/>
      <c r="F93" s="170"/>
      <c r="G93" s="94" t="s">
        <v>413</v>
      </c>
      <c r="H93" s="94" t="s">
        <v>411</v>
      </c>
      <c r="I93" s="87">
        <f t="shared" si="1"/>
        <v>1</v>
      </c>
      <c r="J93" s="84">
        <v>0</v>
      </c>
      <c r="K93" s="84">
        <v>0</v>
      </c>
      <c r="L93" s="84">
        <v>1</v>
      </c>
      <c r="M93" s="84">
        <v>0</v>
      </c>
      <c r="N93" s="95" t="s">
        <v>414</v>
      </c>
      <c r="O93" s="95" t="s">
        <v>406</v>
      </c>
      <c r="P93" s="144"/>
    </row>
    <row r="94" spans="1:16" s="4" customFormat="1" ht="150" customHeight="1">
      <c r="A94" s="144"/>
      <c r="B94" s="161"/>
      <c r="C94" s="161"/>
      <c r="D94" s="170"/>
      <c r="E94" s="180"/>
      <c r="F94" s="170"/>
      <c r="G94" s="94" t="s">
        <v>376</v>
      </c>
      <c r="H94" s="94" t="s">
        <v>415</v>
      </c>
      <c r="I94" s="87">
        <f t="shared" si="1"/>
        <v>6</v>
      </c>
      <c r="J94" s="84">
        <v>0</v>
      </c>
      <c r="K94" s="84">
        <v>0</v>
      </c>
      <c r="L94" s="84">
        <v>6</v>
      </c>
      <c r="M94" s="84">
        <v>0</v>
      </c>
      <c r="N94" s="95" t="s">
        <v>416</v>
      </c>
      <c r="O94" s="95" t="s">
        <v>406</v>
      </c>
      <c r="P94" s="144"/>
    </row>
    <row r="95" spans="1:16" s="4" customFormat="1" ht="132" customHeight="1">
      <c r="A95" s="144"/>
      <c r="B95" s="161"/>
      <c r="C95" s="161"/>
      <c r="D95" s="170"/>
      <c r="E95" s="180"/>
      <c r="F95" s="170"/>
      <c r="G95" s="94" t="s">
        <v>417</v>
      </c>
      <c r="H95" s="94" t="s">
        <v>418</v>
      </c>
      <c r="I95" s="87">
        <f t="shared" si="1"/>
        <v>1</v>
      </c>
      <c r="J95" s="84">
        <v>0</v>
      </c>
      <c r="K95" s="84">
        <v>0</v>
      </c>
      <c r="L95" s="84">
        <v>1</v>
      </c>
      <c r="M95" s="84">
        <v>0</v>
      </c>
      <c r="N95" s="95" t="s">
        <v>419</v>
      </c>
      <c r="O95" s="95" t="s">
        <v>406</v>
      </c>
      <c r="P95" s="144"/>
    </row>
    <row r="96" spans="1:16" s="4" customFormat="1" ht="226.95" customHeight="1">
      <c r="A96" s="144"/>
      <c r="B96" s="161"/>
      <c r="C96" s="161"/>
      <c r="D96" s="170"/>
      <c r="E96" s="180"/>
      <c r="F96" s="170"/>
      <c r="G96" s="94" t="s">
        <v>420</v>
      </c>
      <c r="H96" s="94" t="s">
        <v>418</v>
      </c>
      <c r="I96" s="87">
        <f t="shared" si="1"/>
        <v>2</v>
      </c>
      <c r="J96" s="84">
        <v>0</v>
      </c>
      <c r="K96" s="84">
        <v>0</v>
      </c>
      <c r="L96" s="84">
        <v>2</v>
      </c>
      <c r="M96" s="84">
        <v>0</v>
      </c>
      <c r="N96" s="95" t="s">
        <v>421</v>
      </c>
      <c r="O96" s="95" t="s">
        <v>406</v>
      </c>
      <c r="P96" s="144"/>
    </row>
    <row r="97" spans="1:97" s="6" customFormat="1" ht="99" customHeight="1">
      <c r="A97" s="142" t="s">
        <v>422</v>
      </c>
      <c r="B97" s="154" t="s">
        <v>20</v>
      </c>
      <c r="C97" s="161" t="s">
        <v>423</v>
      </c>
      <c r="D97" s="168" t="s">
        <v>424</v>
      </c>
      <c r="E97" s="181" t="s">
        <v>425</v>
      </c>
      <c r="F97" s="168" t="s">
        <v>426</v>
      </c>
      <c r="G97" s="82" t="s">
        <v>427</v>
      </c>
      <c r="H97" s="82" t="s">
        <v>428</v>
      </c>
      <c r="I97" s="87">
        <f t="shared" si="1"/>
        <v>2</v>
      </c>
      <c r="J97" s="83">
        <v>0</v>
      </c>
      <c r="K97" s="83">
        <v>0</v>
      </c>
      <c r="L97" s="83">
        <v>2</v>
      </c>
      <c r="M97" s="83">
        <v>0</v>
      </c>
      <c r="N97" s="85" t="s">
        <v>429</v>
      </c>
      <c r="O97" s="168" t="s">
        <v>430</v>
      </c>
      <c r="P97" s="144" t="s">
        <v>431</v>
      </c>
    </row>
    <row r="98" spans="1:97" s="71" customFormat="1" ht="126" customHeight="1">
      <c r="A98" s="142"/>
      <c r="B98" s="154"/>
      <c r="C98" s="161"/>
      <c r="D98" s="168"/>
      <c r="E98" s="181"/>
      <c r="F98" s="168"/>
      <c r="G98" s="119" t="s">
        <v>432</v>
      </c>
      <c r="H98" s="119" t="s">
        <v>428</v>
      </c>
      <c r="I98" s="87">
        <f t="shared" si="1"/>
        <v>1</v>
      </c>
      <c r="J98" s="119">
        <v>0</v>
      </c>
      <c r="K98" s="119">
        <v>0</v>
      </c>
      <c r="L98" s="119">
        <v>0</v>
      </c>
      <c r="M98" s="119">
        <v>1</v>
      </c>
      <c r="N98" s="120" t="s">
        <v>429</v>
      </c>
      <c r="O98" s="168"/>
      <c r="P98" s="144"/>
    </row>
    <row r="99" spans="1:97" s="72" customFormat="1" ht="172.95" customHeight="1">
      <c r="A99" s="119" t="s">
        <v>433</v>
      </c>
      <c r="B99" s="119" t="s">
        <v>20</v>
      </c>
      <c r="C99" s="119" t="s">
        <v>423</v>
      </c>
      <c r="D99" s="120" t="s">
        <v>434</v>
      </c>
      <c r="E99" s="33" t="s">
        <v>425</v>
      </c>
      <c r="F99" s="120" t="s">
        <v>435</v>
      </c>
      <c r="G99" s="119" t="s">
        <v>436</v>
      </c>
      <c r="H99" s="119" t="s">
        <v>437</v>
      </c>
      <c r="I99" s="87">
        <f t="shared" si="1"/>
        <v>1</v>
      </c>
      <c r="J99" s="119">
        <v>0</v>
      </c>
      <c r="K99" s="119">
        <v>0</v>
      </c>
      <c r="L99" s="119">
        <v>0</v>
      </c>
      <c r="M99" s="119">
        <v>1</v>
      </c>
      <c r="N99" s="120" t="s">
        <v>438</v>
      </c>
      <c r="O99" s="120" t="s">
        <v>439</v>
      </c>
      <c r="P99" s="119" t="s">
        <v>440</v>
      </c>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26"/>
      <c r="CF99" s="126"/>
      <c r="CG99" s="126"/>
      <c r="CH99" s="126"/>
      <c r="CI99" s="126"/>
      <c r="CJ99" s="126"/>
      <c r="CK99" s="126"/>
      <c r="CL99" s="126"/>
      <c r="CM99" s="126"/>
      <c r="CN99" s="126"/>
      <c r="CO99" s="126"/>
      <c r="CP99" s="126"/>
      <c r="CQ99" s="126"/>
      <c r="CR99" s="126"/>
      <c r="CS99" s="126"/>
    </row>
    <row r="100" spans="1:97" s="73" customFormat="1" ht="271.05" customHeight="1">
      <c r="A100" s="82" t="s">
        <v>441</v>
      </c>
      <c r="B100" s="83" t="s">
        <v>20</v>
      </c>
      <c r="C100" s="84" t="s">
        <v>423</v>
      </c>
      <c r="D100" s="95" t="s">
        <v>442</v>
      </c>
      <c r="E100" s="116" t="s">
        <v>443</v>
      </c>
      <c r="F100" s="95" t="s">
        <v>444</v>
      </c>
      <c r="G100" s="94" t="s">
        <v>445</v>
      </c>
      <c r="H100" s="82" t="s">
        <v>446</v>
      </c>
      <c r="I100" s="87">
        <f t="shared" si="1"/>
        <v>2</v>
      </c>
      <c r="J100" s="83">
        <v>0</v>
      </c>
      <c r="K100" s="83">
        <v>0</v>
      </c>
      <c r="L100" s="94">
        <v>2</v>
      </c>
      <c r="M100" s="83">
        <v>0</v>
      </c>
      <c r="N100" s="85" t="s">
        <v>447</v>
      </c>
      <c r="O100" s="85" t="s">
        <v>448</v>
      </c>
      <c r="P100" s="94" t="s">
        <v>449</v>
      </c>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row>
    <row r="101" spans="1:97" s="4" customFormat="1" ht="55.95" customHeight="1">
      <c r="A101" s="144" t="s">
        <v>450</v>
      </c>
      <c r="B101" s="161" t="s">
        <v>20</v>
      </c>
      <c r="C101" s="161" t="s">
        <v>21</v>
      </c>
      <c r="D101" s="170" t="s">
        <v>451</v>
      </c>
      <c r="E101" s="177" t="s">
        <v>452</v>
      </c>
      <c r="F101" s="170" t="s">
        <v>453</v>
      </c>
      <c r="G101" s="94" t="s">
        <v>454</v>
      </c>
      <c r="H101" s="94" t="s">
        <v>455</v>
      </c>
      <c r="I101" s="87">
        <f t="shared" si="1"/>
        <v>6</v>
      </c>
      <c r="J101" s="94">
        <v>0</v>
      </c>
      <c r="K101" s="94">
        <v>4</v>
      </c>
      <c r="L101" s="94">
        <v>2</v>
      </c>
      <c r="M101" s="94">
        <v>0</v>
      </c>
      <c r="N101" s="95" t="s">
        <v>456</v>
      </c>
      <c r="O101" s="95" t="s">
        <v>457</v>
      </c>
      <c r="P101" s="144" t="s">
        <v>458</v>
      </c>
    </row>
    <row r="102" spans="1:97" s="4" customFormat="1" ht="55.95" customHeight="1">
      <c r="A102" s="144"/>
      <c r="B102" s="161"/>
      <c r="C102" s="161"/>
      <c r="D102" s="170"/>
      <c r="E102" s="177"/>
      <c r="F102" s="170"/>
      <c r="G102" s="94" t="s">
        <v>459</v>
      </c>
      <c r="H102" s="94" t="s">
        <v>455</v>
      </c>
      <c r="I102" s="87">
        <f t="shared" si="1"/>
        <v>6</v>
      </c>
      <c r="J102" s="94">
        <v>0</v>
      </c>
      <c r="K102" s="94">
        <v>4</v>
      </c>
      <c r="L102" s="94">
        <v>2</v>
      </c>
      <c r="M102" s="94">
        <v>0</v>
      </c>
      <c r="N102" s="95" t="s">
        <v>456</v>
      </c>
      <c r="O102" s="95" t="s">
        <v>457</v>
      </c>
      <c r="P102" s="144"/>
    </row>
    <row r="103" spans="1:97" s="4" customFormat="1" ht="55.95" customHeight="1">
      <c r="A103" s="144"/>
      <c r="B103" s="161"/>
      <c r="C103" s="161"/>
      <c r="D103" s="170"/>
      <c r="E103" s="177"/>
      <c r="F103" s="170"/>
      <c r="G103" s="94" t="s">
        <v>460</v>
      </c>
      <c r="H103" s="94" t="s">
        <v>461</v>
      </c>
      <c r="I103" s="87">
        <f t="shared" si="1"/>
        <v>4</v>
      </c>
      <c r="J103" s="94">
        <v>0</v>
      </c>
      <c r="K103" s="94">
        <v>2</v>
      </c>
      <c r="L103" s="94">
        <v>2</v>
      </c>
      <c r="M103" s="94">
        <v>0</v>
      </c>
      <c r="N103" s="95" t="s">
        <v>456</v>
      </c>
      <c r="O103" s="95" t="s">
        <v>457</v>
      </c>
      <c r="P103" s="144"/>
    </row>
    <row r="104" spans="1:97" s="4" customFormat="1" ht="55.95" customHeight="1">
      <c r="A104" s="144"/>
      <c r="B104" s="161"/>
      <c r="C104" s="161"/>
      <c r="D104" s="170"/>
      <c r="E104" s="177"/>
      <c r="F104" s="170"/>
      <c r="G104" s="94" t="s">
        <v>462</v>
      </c>
      <c r="H104" s="94" t="s">
        <v>463</v>
      </c>
      <c r="I104" s="87">
        <f t="shared" si="1"/>
        <v>10</v>
      </c>
      <c r="J104" s="94">
        <v>0</v>
      </c>
      <c r="K104" s="94">
        <v>6</v>
      </c>
      <c r="L104" s="94">
        <v>4</v>
      </c>
      <c r="M104" s="94">
        <v>0</v>
      </c>
      <c r="N104" s="95" t="s">
        <v>464</v>
      </c>
      <c r="O104" s="95" t="s">
        <v>465</v>
      </c>
      <c r="P104" s="144"/>
    </row>
    <row r="105" spans="1:97" ht="66" customHeight="1">
      <c r="P105" s="76"/>
    </row>
    <row r="106" spans="1:97" ht="70.05" customHeight="1">
      <c r="P106" s="76"/>
    </row>
    <row r="107" spans="1:97" ht="97.05" customHeight="1">
      <c r="P107" s="76"/>
    </row>
    <row r="108" spans="1:97" ht="121.05" customHeight="1">
      <c r="P108" s="76"/>
    </row>
    <row r="109" spans="1:97" ht="75" customHeight="1">
      <c r="P109" s="76"/>
    </row>
    <row r="110" spans="1:97" ht="75" customHeight="1">
      <c r="P110" s="76"/>
    </row>
    <row r="111" spans="1:97" ht="55.05" customHeight="1">
      <c r="P111" s="76"/>
    </row>
    <row r="112" spans="1:97" ht="55.05" customHeight="1">
      <c r="P112" s="76"/>
    </row>
    <row r="113" spans="16:16" ht="55.05" customHeight="1">
      <c r="P113" s="76"/>
    </row>
    <row r="114" spans="16:16" ht="55.05" customHeight="1">
      <c r="P114" s="76"/>
    </row>
    <row r="115" spans="16:16" ht="112.05" customHeight="1">
      <c r="P115" s="76"/>
    </row>
    <row r="116" spans="16:16" ht="60" customHeight="1">
      <c r="P116" s="76"/>
    </row>
    <row r="117" spans="16:16" ht="60" customHeight="1">
      <c r="P117" s="76"/>
    </row>
    <row r="118" spans="16:16" ht="60" customHeight="1">
      <c r="P118" s="76"/>
    </row>
    <row r="119" spans="16:16" ht="67.05" customHeight="1">
      <c r="P119" s="76"/>
    </row>
    <row r="120" spans="16:16" ht="91.95" customHeight="1">
      <c r="P120" s="76"/>
    </row>
    <row r="121" spans="16:16" ht="139.94999999999999" customHeight="1">
      <c r="P121" s="76"/>
    </row>
    <row r="122" spans="16:16" ht="78" customHeight="1">
      <c r="P122" s="76"/>
    </row>
    <row r="123" spans="16:16" ht="81" customHeight="1">
      <c r="P123" s="76"/>
    </row>
    <row r="124" spans="16:16" ht="190.05" customHeight="1">
      <c r="P124" s="76"/>
    </row>
    <row r="125" spans="16:16" ht="151.94999999999999" customHeight="1">
      <c r="P125" s="76"/>
    </row>
    <row r="126" spans="16:16" ht="106.95" customHeight="1">
      <c r="P126" s="76"/>
    </row>
    <row r="127" spans="16:16" ht="82.05" customHeight="1">
      <c r="P127" s="76"/>
    </row>
    <row r="128" spans="16:16" ht="91.05" customHeight="1">
      <c r="P128" s="76"/>
    </row>
    <row r="129" spans="16:16" ht="63" customHeight="1">
      <c r="P129" s="76"/>
    </row>
    <row r="130" spans="16:16" ht="85.95" customHeight="1">
      <c r="P130" s="76"/>
    </row>
    <row r="131" spans="16:16" ht="151.05000000000001" customHeight="1">
      <c r="P131" s="76"/>
    </row>
    <row r="132" spans="16:16" ht="112.95" customHeight="1">
      <c r="P132" s="76"/>
    </row>
    <row r="133" spans="16:16" ht="85.95" customHeight="1">
      <c r="P133" s="76"/>
    </row>
    <row r="134" spans="16:16" ht="88.95" customHeight="1">
      <c r="P134" s="76"/>
    </row>
    <row r="135" spans="16:16" ht="79.05" customHeight="1">
      <c r="P135" s="76"/>
    </row>
    <row r="136" spans="16:16" ht="183" customHeight="1">
      <c r="P136" s="76"/>
    </row>
    <row r="137" spans="16:16" ht="72" customHeight="1">
      <c r="P137" s="76"/>
    </row>
    <row r="138" spans="16:16" ht="76.05" customHeight="1">
      <c r="P138" s="76"/>
    </row>
    <row r="139" spans="16:16" ht="40.049999999999997" customHeight="1">
      <c r="P139" s="76"/>
    </row>
    <row r="140" spans="16:16" ht="40.049999999999997" customHeight="1">
      <c r="P140" s="76"/>
    </row>
    <row r="141" spans="16:16" ht="40.049999999999997" customHeight="1">
      <c r="P141" s="76"/>
    </row>
    <row r="142" spans="16:16" ht="40.049999999999997" customHeight="1">
      <c r="P142" s="76"/>
    </row>
    <row r="143" spans="16:16" ht="151.05000000000001" customHeight="1">
      <c r="P143" s="76"/>
    </row>
    <row r="144" spans="16:16" ht="60" customHeight="1">
      <c r="P144" s="76"/>
    </row>
    <row r="145" spans="16:16" ht="54" customHeight="1">
      <c r="P145" s="76"/>
    </row>
    <row r="146" spans="16:16" ht="60" customHeight="1">
      <c r="P146" s="76"/>
    </row>
    <row r="147" spans="16:16" ht="60" customHeight="1">
      <c r="P147" s="76"/>
    </row>
    <row r="148" spans="16:16" ht="121.95" customHeight="1">
      <c r="P148" s="76"/>
    </row>
    <row r="149" spans="16:16" ht="196.95" customHeight="1">
      <c r="P149" s="76"/>
    </row>
    <row r="150" spans="16:16" ht="88.95" customHeight="1">
      <c r="P150" s="76"/>
    </row>
    <row r="151" spans="16:16" ht="100.95" customHeight="1">
      <c r="P151" s="76"/>
    </row>
    <row r="152" spans="16:16" ht="139.94999999999999" customHeight="1">
      <c r="P152" s="76"/>
    </row>
    <row r="153" spans="16:16" ht="49.95" customHeight="1">
      <c r="P153" s="76"/>
    </row>
    <row r="154" spans="16:16" ht="49.95" customHeight="1">
      <c r="P154" s="76"/>
    </row>
    <row r="155" spans="16:16" ht="49.95" customHeight="1">
      <c r="P155" s="76"/>
    </row>
    <row r="156" spans="16:16" ht="58.05" customHeight="1">
      <c r="P156" s="76"/>
    </row>
    <row r="157" spans="16:16" ht="61.95" customHeight="1">
      <c r="P157" s="76"/>
    </row>
    <row r="158" spans="16:16" ht="49.95" customHeight="1">
      <c r="P158" s="76"/>
    </row>
    <row r="159" spans="16:16" ht="132" customHeight="1">
      <c r="P159" s="76"/>
    </row>
    <row r="160" spans="16:16" ht="79.05" customHeight="1">
      <c r="P160" s="76"/>
    </row>
    <row r="161" spans="16:16" ht="138" customHeight="1">
      <c r="P161" s="76"/>
    </row>
    <row r="162" spans="16:16" ht="49.95" customHeight="1">
      <c r="P162" s="76"/>
    </row>
    <row r="163" spans="16:16" ht="49.95" customHeight="1">
      <c r="P163" s="76"/>
    </row>
    <row r="164" spans="16:16" ht="49.95" customHeight="1">
      <c r="P164" s="76"/>
    </row>
    <row r="165" spans="16:16" ht="49.95" customHeight="1">
      <c r="P165" s="76"/>
    </row>
    <row r="166" spans="16:16" ht="78" customHeight="1">
      <c r="P166" s="76"/>
    </row>
    <row r="167" spans="16:16" ht="127.05" customHeight="1">
      <c r="P167" s="76"/>
    </row>
    <row r="168" spans="16:16" ht="60" customHeight="1">
      <c r="P168" s="76"/>
    </row>
    <row r="169" spans="16:16" ht="67.05" customHeight="1">
      <c r="P169" s="76"/>
    </row>
    <row r="170" spans="16:16" ht="49.95" customHeight="1">
      <c r="P170" s="76"/>
    </row>
    <row r="171" spans="16:16" ht="49.95" customHeight="1">
      <c r="P171" s="76"/>
    </row>
    <row r="172" spans="16:16" ht="49.95" customHeight="1">
      <c r="P172" s="76"/>
    </row>
    <row r="173" spans="16:16" ht="49.95" customHeight="1">
      <c r="P173" s="76"/>
    </row>
    <row r="174" spans="16:16" ht="81" customHeight="1">
      <c r="P174" s="76"/>
    </row>
    <row r="175" spans="16:16" ht="60" customHeight="1">
      <c r="P175" s="76"/>
    </row>
    <row r="176" spans="16:16" ht="60" customHeight="1">
      <c r="P176" s="76"/>
    </row>
    <row r="177" spans="16:16" ht="160.05000000000001" customHeight="1">
      <c r="P177" s="76"/>
    </row>
    <row r="178" spans="16:16" ht="67.95" customHeight="1">
      <c r="P178" s="76"/>
    </row>
    <row r="179" spans="16:16" ht="105" customHeight="1">
      <c r="P179" s="76"/>
    </row>
    <row r="180" spans="16:16" ht="82.05" customHeight="1">
      <c r="P180" s="76"/>
    </row>
    <row r="181" spans="16:16" ht="87" customHeight="1">
      <c r="P181" s="76"/>
    </row>
    <row r="182" spans="16:16" ht="132" customHeight="1">
      <c r="P182" s="76"/>
    </row>
    <row r="183" spans="16:16" ht="105" customHeight="1">
      <c r="P183" s="76"/>
    </row>
    <row r="184" spans="16:16" ht="70.95" customHeight="1">
      <c r="P184" s="76"/>
    </row>
    <row r="185" spans="16:16" ht="73.05" customHeight="1">
      <c r="P185" s="76"/>
    </row>
    <row r="186" spans="16:16" ht="84" customHeight="1">
      <c r="P186" s="76"/>
    </row>
    <row r="187" spans="16:16" ht="81" customHeight="1">
      <c r="P187" s="76"/>
    </row>
    <row r="188" spans="16:16" ht="139.94999999999999" customHeight="1">
      <c r="P188" s="76"/>
    </row>
    <row r="189" spans="16:16" ht="60" customHeight="1">
      <c r="P189" s="76"/>
    </row>
    <row r="190" spans="16:16" ht="58.95" customHeight="1">
      <c r="P190" s="76"/>
    </row>
    <row r="191" spans="16:16" ht="61.95" customHeight="1">
      <c r="P191" s="76"/>
    </row>
    <row r="192" spans="16:16" ht="58.05" customHeight="1">
      <c r="P192" s="76"/>
    </row>
    <row r="193" spans="16:16" ht="60" customHeight="1">
      <c r="P193" s="76"/>
    </row>
    <row r="194" spans="16:16" ht="97.95" customHeight="1">
      <c r="P194" s="76"/>
    </row>
    <row r="195" spans="16:16" ht="52.05" customHeight="1">
      <c r="P195" s="76"/>
    </row>
    <row r="196" spans="16:16" ht="189" customHeight="1">
      <c r="P196" s="76"/>
    </row>
    <row r="197" spans="16:16" ht="192" customHeight="1">
      <c r="P197" s="76"/>
    </row>
    <row r="198" spans="16:16" ht="169.05" customHeight="1">
      <c r="P198" s="76"/>
    </row>
    <row r="199" spans="16:16" ht="78" customHeight="1">
      <c r="P199" s="76"/>
    </row>
    <row r="200" spans="16:16" ht="49.95" customHeight="1">
      <c r="P200" s="76"/>
    </row>
    <row r="201" spans="16:16" ht="100.05" customHeight="1">
      <c r="P201" s="76"/>
    </row>
    <row r="202" spans="16:16" ht="112.05" customHeight="1">
      <c r="P202" s="76"/>
    </row>
    <row r="203" spans="16:16" ht="60" customHeight="1">
      <c r="P203" s="76"/>
    </row>
    <row r="204" spans="16:16" ht="60" customHeight="1">
      <c r="P204" s="76"/>
    </row>
    <row r="205" spans="16:16" ht="84" customHeight="1">
      <c r="P205" s="76"/>
    </row>
    <row r="206" spans="16:16" ht="60" customHeight="1">
      <c r="P206" s="76"/>
    </row>
    <row r="207" spans="16:16" ht="60" customHeight="1">
      <c r="P207" s="76"/>
    </row>
    <row r="208" spans="16:16" ht="100.95" customHeight="1">
      <c r="P208" s="76"/>
    </row>
    <row r="209" spans="16:16" ht="100.95" customHeight="1">
      <c r="P209" s="76"/>
    </row>
    <row r="210" spans="16:16" ht="150" customHeight="1">
      <c r="P210" s="76"/>
    </row>
    <row r="211" spans="16:16" ht="130.05000000000001" customHeight="1">
      <c r="P211" s="76"/>
    </row>
    <row r="212" spans="16:16" ht="76.95" customHeight="1">
      <c r="P212" s="76"/>
    </row>
    <row r="213" spans="16:16" ht="69" customHeight="1">
      <c r="P213" s="76"/>
    </row>
    <row r="214" spans="16:16" ht="85.05" customHeight="1">
      <c r="P214" s="76"/>
    </row>
    <row r="215" spans="16:16" ht="127.05" customHeight="1">
      <c r="P215" s="76"/>
    </row>
    <row r="216" spans="16:16" ht="78" customHeight="1">
      <c r="P216" s="76"/>
    </row>
    <row r="217" spans="16:16" ht="67.05" customHeight="1">
      <c r="P217" s="76"/>
    </row>
    <row r="218" spans="16:16" ht="49.95" customHeight="1">
      <c r="P218" s="76"/>
    </row>
    <row r="219" spans="16:16" ht="49.95" customHeight="1">
      <c r="P219" s="76"/>
    </row>
    <row r="220" spans="16:16" ht="63" customHeight="1">
      <c r="P220" s="76"/>
    </row>
    <row r="221" spans="16:16" ht="133.94999999999999" customHeight="1">
      <c r="P221" s="76"/>
    </row>
    <row r="222" spans="16:16" ht="162" customHeight="1">
      <c r="P222" s="76"/>
    </row>
    <row r="223" spans="16:16" ht="217.95" customHeight="1">
      <c r="P223" s="76"/>
    </row>
    <row r="224" spans="16:16" ht="58.05" customHeight="1">
      <c r="P224" s="76"/>
    </row>
    <row r="225" spans="16:16" ht="54" customHeight="1">
      <c r="P225" s="76"/>
    </row>
    <row r="226" spans="16:16" ht="58.95" customHeight="1">
      <c r="P226" s="76"/>
    </row>
    <row r="227" spans="16:16" ht="87" customHeight="1">
      <c r="P227" s="76"/>
    </row>
    <row r="228" spans="16:16" ht="61.95" customHeight="1">
      <c r="P228" s="76"/>
    </row>
    <row r="229" spans="16:16" ht="58.05" customHeight="1">
      <c r="P229" s="76"/>
    </row>
    <row r="230" spans="16:16" ht="57" customHeight="1">
      <c r="P230" s="76"/>
    </row>
    <row r="231" spans="16:16" ht="73.95" customHeight="1">
      <c r="P231" s="76"/>
    </row>
    <row r="232" spans="16:16" ht="217.95" customHeight="1">
      <c r="P232" s="76"/>
    </row>
    <row r="233" spans="16:16" ht="73.05" customHeight="1">
      <c r="P233" s="76"/>
    </row>
    <row r="234" spans="16:16" ht="112.05" customHeight="1">
      <c r="P234" s="76"/>
    </row>
    <row r="235" spans="16:16" ht="114" customHeight="1">
      <c r="P235" s="76"/>
    </row>
    <row r="236" spans="16:16" ht="123" customHeight="1">
      <c r="P236" s="76"/>
    </row>
  </sheetData>
  <autoFilter ref="A4:P104">
    <filterColumn colId="0">
      <colorFilter dxfId="0"/>
    </filterColumn>
    <extLst/>
  </autoFilter>
  <mergeCells count="167">
    <mergeCell ref="P81:P84"/>
    <mergeCell ref="P85:P86"/>
    <mergeCell ref="P87:P88"/>
    <mergeCell ref="P89:P96"/>
    <mergeCell ref="P97:P98"/>
    <mergeCell ref="P101:P104"/>
    <mergeCell ref="P36:P38"/>
    <mergeCell ref="P40:P41"/>
    <mergeCell ref="P43:P47"/>
    <mergeCell ref="P51:P55"/>
    <mergeCell ref="P59:P65"/>
    <mergeCell ref="P67:P68"/>
    <mergeCell ref="P70:P73"/>
    <mergeCell ref="P75:P77"/>
    <mergeCell ref="P78:P80"/>
    <mergeCell ref="F101:F104"/>
    <mergeCell ref="G3:G4"/>
    <mergeCell ref="H3:H4"/>
    <mergeCell ref="H34:H35"/>
    <mergeCell ref="N3:N4"/>
    <mergeCell ref="N34:N35"/>
    <mergeCell ref="N59:N63"/>
    <mergeCell ref="O3:O4"/>
    <mergeCell ref="O34:O35"/>
    <mergeCell ref="O43:O47"/>
    <mergeCell ref="O51:O55"/>
    <mergeCell ref="O59:O65"/>
    <mergeCell ref="O81:O84"/>
    <mergeCell ref="O85:O86"/>
    <mergeCell ref="O87:O88"/>
    <mergeCell ref="O97:O98"/>
    <mergeCell ref="E87:E88"/>
    <mergeCell ref="E89:E96"/>
    <mergeCell ref="E97:E98"/>
    <mergeCell ref="E101:E104"/>
    <mergeCell ref="F3:F4"/>
    <mergeCell ref="F5:F9"/>
    <mergeCell ref="F10:F14"/>
    <mergeCell ref="F15:F21"/>
    <mergeCell ref="F23:F33"/>
    <mergeCell ref="F34:F35"/>
    <mergeCell ref="F37:F38"/>
    <mergeCell ref="F40:F41"/>
    <mergeCell ref="F43:F47"/>
    <mergeCell ref="F51:F56"/>
    <mergeCell ref="F59:F65"/>
    <mergeCell ref="F67:F68"/>
    <mergeCell ref="F70:F73"/>
    <mergeCell ref="F75:F77"/>
    <mergeCell ref="F78:F80"/>
    <mergeCell ref="F81:F84"/>
    <mergeCell ref="F85:F86"/>
    <mergeCell ref="F87:F88"/>
    <mergeCell ref="F89:F96"/>
    <mergeCell ref="F97:F98"/>
    <mergeCell ref="D81:D84"/>
    <mergeCell ref="D85:D86"/>
    <mergeCell ref="D87:D88"/>
    <mergeCell ref="D89:D96"/>
    <mergeCell ref="D97:D98"/>
    <mergeCell ref="D101:D104"/>
    <mergeCell ref="E3:E4"/>
    <mergeCell ref="E5:E9"/>
    <mergeCell ref="E11:E14"/>
    <mergeCell ref="E15:E21"/>
    <mergeCell ref="E23:E28"/>
    <mergeCell ref="E32:E33"/>
    <mergeCell ref="E34:E35"/>
    <mergeCell ref="E36:E38"/>
    <mergeCell ref="E40:E41"/>
    <mergeCell ref="E43:E47"/>
    <mergeCell ref="E51:E55"/>
    <mergeCell ref="E59:E65"/>
    <mergeCell ref="E67:E68"/>
    <mergeCell ref="E70:E73"/>
    <mergeCell ref="E75:E77"/>
    <mergeCell ref="E78:E80"/>
    <mergeCell ref="E81:E84"/>
    <mergeCell ref="E85:E86"/>
    <mergeCell ref="D36:D38"/>
    <mergeCell ref="D40:D41"/>
    <mergeCell ref="D43:D47"/>
    <mergeCell ref="D51:D55"/>
    <mergeCell ref="D59:D65"/>
    <mergeCell ref="D67:D68"/>
    <mergeCell ref="D70:D73"/>
    <mergeCell ref="D75:D77"/>
    <mergeCell ref="D78:D80"/>
    <mergeCell ref="B89:B96"/>
    <mergeCell ref="B97:B98"/>
    <mergeCell ref="B101:B104"/>
    <mergeCell ref="C3:C4"/>
    <mergeCell ref="C5:C9"/>
    <mergeCell ref="C10:C14"/>
    <mergeCell ref="C15:C21"/>
    <mergeCell ref="C23:C33"/>
    <mergeCell ref="C34:C35"/>
    <mergeCell ref="C36:C38"/>
    <mergeCell ref="C40:C41"/>
    <mergeCell ref="C43:C48"/>
    <mergeCell ref="C51:C56"/>
    <mergeCell ref="C59:C65"/>
    <mergeCell ref="C67:C68"/>
    <mergeCell ref="C69:C73"/>
    <mergeCell ref="C75:C77"/>
    <mergeCell ref="C78:C80"/>
    <mergeCell ref="C81:C84"/>
    <mergeCell ref="C85:C86"/>
    <mergeCell ref="C87:C88"/>
    <mergeCell ref="C89:C96"/>
    <mergeCell ref="C97:C98"/>
    <mergeCell ref="C101:C104"/>
    <mergeCell ref="A81:A84"/>
    <mergeCell ref="A85:A86"/>
    <mergeCell ref="A87:A88"/>
    <mergeCell ref="A89:A96"/>
    <mergeCell ref="A97:A98"/>
    <mergeCell ref="A101:A104"/>
    <mergeCell ref="B3:B4"/>
    <mergeCell ref="B5:B9"/>
    <mergeCell ref="B10:B14"/>
    <mergeCell ref="B15:B21"/>
    <mergeCell ref="B23:B33"/>
    <mergeCell ref="B34:B35"/>
    <mergeCell ref="B36:B38"/>
    <mergeCell ref="B40:B41"/>
    <mergeCell ref="B43:B48"/>
    <mergeCell ref="B51:B56"/>
    <mergeCell ref="B59:B65"/>
    <mergeCell ref="B67:B68"/>
    <mergeCell ref="B69:B73"/>
    <mergeCell ref="B75:B77"/>
    <mergeCell ref="B78:B80"/>
    <mergeCell ref="B81:B84"/>
    <mergeCell ref="B85:B86"/>
    <mergeCell ref="B87:B88"/>
    <mergeCell ref="A36:A38"/>
    <mergeCell ref="A40:A41"/>
    <mergeCell ref="A43:A48"/>
    <mergeCell ref="A51:A56"/>
    <mergeCell ref="A59:A65"/>
    <mergeCell ref="A67:A68"/>
    <mergeCell ref="A69:A73"/>
    <mergeCell ref="A75:A77"/>
    <mergeCell ref="A78:A80"/>
    <mergeCell ref="A1:P1"/>
    <mergeCell ref="A2:P2"/>
    <mergeCell ref="I3:M3"/>
    <mergeCell ref="A3:A4"/>
    <mergeCell ref="A5:A9"/>
    <mergeCell ref="A10:A14"/>
    <mergeCell ref="A15:A21"/>
    <mergeCell ref="A23:A33"/>
    <mergeCell ref="A34:A35"/>
    <mergeCell ref="D3:D4"/>
    <mergeCell ref="D5:D9"/>
    <mergeCell ref="D10:D14"/>
    <mergeCell ref="D15:D21"/>
    <mergeCell ref="D23:D28"/>
    <mergeCell ref="D32:D33"/>
    <mergeCell ref="D34:D35"/>
    <mergeCell ref="P3:P4"/>
    <mergeCell ref="P5:P9"/>
    <mergeCell ref="P10:P14"/>
    <mergeCell ref="P15:P21"/>
    <mergeCell ref="P32:P33"/>
    <mergeCell ref="P34:P35"/>
  </mergeCells>
  <phoneticPr fontId="40" type="noConversion"/>
  <dataValidations count="2">
    <dataValidation type="list" allowBlank="1" showInputMessage="1" showErrorMessage="1" sqref="C22 C29 C30 C31 C34 C35 C39 C42 C43 C49 C50 C51 C52 C53 C54 C55 C56 C64 C65 C66 C69 C74 C89 C97 C101 C5:C21 C23:C28 C32:C33 C36:C38 C40:C41 C45:C48 C57:C58 C59:C63 C67:C68 C70:C73 C75:C77 C90:C96 C98:C99">
      <formula1>"生物产业,电子信息,先进材料,装备制造,食品饮料,新型显示和储能,核技术和激光技术应用,智能机器人及无人机,农林牧渔,建筑装饰,文化旅游,医疗健康,教育科研,金融保险,其他"</formula1>
    </dataValidation>
    <dataValidation type="list" allowBlank="1" showInputMessage="1" showErrorMessage="1" sqref="C1:C2 C105:C1048576">
      <formula1>"电子信息"</formula1>
    </dataValidation>
  </dataValidations>
  <hyperlinks>
    <hyperlink ref="E5" r:id="rId1"/>
    <hyperlink ref="P5" r:id="rId2"/>
    <hyperlink ref="P9:P21" r:id="rId3" display="mailto:zhaopin@changhong.com"/>
    <hyperlink ref="E39" r:id="rId4"/>
    <hyperlink ref="E40" r:id="rId5"/>
    <hyperlink ref="E42" r:id="rId6"/>
    <hyperlink ref="E34" r:id="rId7"/>
    <hyperlink ref="E35" r:id="rId8" display="mailto:mtkgzp@163.com"/>
    <hyperlink ref="F56" r:id="rId9" display="mailto:2772925029@qq.com"/>
    <hyperlink ref="E51" r:id="rId10"/>
    <hyperlink ref="E56" r:id="rId11"/>
    <hyperlink ref="E67" r:id="rId12"/>
    <hyperlink ref="E74" r:id="rId13" tooltip="mailto:309395712@qq.com"/>
    <hyperlink ref="E59" r:id="rId14"/>
    <hyperlink ref="E87" r:id="rId15" tooltip="mailto:372710859@qq.com"/>
    <hyperlink ref="E88" r:id="rId16" tooltip="mailto:zhaolu84@qq.com" display="mailto:zhaolu84@qq.com"/>
    <hyperlink ref="E90" r:id="rId17" display="mailto:rsk@china-hushan.com"/>
    <hyperlink ref="E91" r:id="rId18" display="mailto:rsk@china-hushan.com"/>
    <hyperlink ref="E92" r:id="rId19" display="mailto:rsk@china-hushan.com"/>
    <hyperlink ref="E93" r:id="rId20" display="mailto:rsk@china-hushan.com"/>
    <hyperlink ref="E94" r:id="rId21" display="mailto:rsk@china-hushan.com"/>
    <hyperlink ref="E95" r:id="rId22" display="mailto:rsk@china-hushan.com"/>
    <hyperlink ref="E96" r:id="rId23" display="mailto:rsk@china-hushan.com"/>
    <hyperlink ref="E89" r:id="rId24"/>
    <hyperlink ref="E100" r:id="rId25"/>
    <hyperlink ref="E78" r:id="rId26"/>
    <hyperlink ref="E69" r:id="rId27"/>
    <hyperlink ref="E70" r:id="rId28"/>
    <hyperlink ref="E71" r:id="rId29" display="mailto:ming.chen@wescast.com"/>
    <hyperlink ref="E72" r:id="rId30" display="mailto:ming.chen@wescast.com"/>
    <hyperlink ref="E73" r:id="rId31" display="mailto:ming.chen@wescast.com"/>
    <hyperlink ref="E23" r:id="rId32"/>
    <hyperlink ref="E29" r:id="rId33"/>
    <hyperlink ref="E30" r:id="rId34"/>
    <hyperlink ref="E31" r:id="rId35"/>
    <hyperlink ref="E32" r:id="rId36"/>
    <hyperlink ref="E97" r:id="rId37" tooltip="mailto:629747750@qq.com"/>
    <hyperlink ref="E99" r:id="rId38" tooltip="mailto:629747750@qq.com"/>
    <hyperlink ref="E48" r:id="rId39"/>
    <hyperlink ref="E101" r:id="rId40"/>
  </hyperlinks>
  <printOptions gridLines="1"/>
  <pageMargins left="0.70069444444444495" right="0.70069444444444495" top="0.75138888888888899" bottom="0.75138888888888899" header="0.29861111111111099" footer="0.29861111111111099"/>
  <pageSetup paperSize="256" scale="28" fitToHeight="0" orientation="landscape"/>
  <headerFooter>
    <oddFooter>&amp;C第 &amp;P 页，共 &amp;N 页</oddFooter>
  </headerFooter>
  <rowBreaks count="11" manualBreakCount="11">
    <brk id="9" max="15" man="1"/>
    <brk id="15" max="15" man="1"/>
    <brk id="23" max="15" man="1"/>
    <brk id="38" max="15" man="1"/>
    <brk id="44" max="15" man="1"/>
    <brk id="59" max="15" man="1"/>
    <brk id="75" max="15" man="1"/>
    <brk id="84" max="15" man="1"/>
    <brk id="95" max="15" man="1"/>
    <brk id="100" max="15" man="1"/>
    <brk id="240"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CS38"/>
  <sheetViews>
    <sheetView zoomScale="55" zoomScaleNormal="55" zoomScaleSheetLayoutView="55" workbookViewId="0">
      <selection activeCell="F8" sqref="F8:F10"/>
    </sheetView>
  </sheetViews>
  <sheetFormatPr defaultColWidth="9" defaultRowHeight="14.4"/>
  <cols>
    <col min="1" max="1" width="25.21875" style="14" customWidth="1"/>
    <col min="2" max="2" width="12" style="14" customWidth="1"/>
    <col min="3" max="3" width="12.44140625" style="14" customWidth="1"/>
    <col min="4" max="4" width="25.21875" style="15" customWidth="1"/>
    <col min="5" max="5" width="15.44140625" style="14" customWidth="1"/>
    <col min="6" max="6" width="84.6640625" style="16" customWidth="1"/>
    <col min="7" max="7" width="19.109375" style="17" customWidth="1"/>
    <col min="8" max="8" width="28.88671875" style="17" customWidth="1"/>
    <col min="9" max="9" width="9" style="18"/>
    <col min="10" max="11" width="9" style="19"/>
    <col min="12" max="12" width="9" style="18"/>
    <col min="13" max="13" width="10" style="18" customWidth="1"/>
    <col min="14" max="14" width="91.88671875" style="16" customWidth="1"/>
    <col min="15" max="15" width="82.21875" style="16" customWidth="1"/>
    <col min="16" max="16" width="22.5546875" style="18" customWidth="1"/>
  </cols>
  <sheetData>
    <row r="1" spans="1:16" s="1" customFormat="1" ht="40.049999999999997" customHeight="1">
      <c r="A1" s="183" t="s">
        <v>466</v>
      </c>
      <c r="B1" s="183"/>
      <c r="C1" s="184"/>
      <c r="D1" s="183"/>
      <c r="E1" s="183"/>
      <c r="F1" s="185"/>
      <c r="G1" s="186"/>
      <c r="H1" s="186"/>
      <c r="I1" s="185"/>
      <c r="J1" s="187"/>
      <c r="K1" s="187"/>
      <c r="L1" s="185"/>
      <c r="M1" s="185"/>
      <c r="N1" s="185"/>
      <c r="O1" s="188"/>
      <c r="P1" s="185"/>
    </row>
    <row r="2" spans="1:16" s="2" customFormat="1" ht="93" customHeight="1">
      <c r="A2" s="189" t="s">
        <v>467</v>
      </c>
      <c r="B2" s="189"/>
      <c r="C2" s="189"/>
      <c r="D2" s="190"/>
      <c r="E2" s="189"/>
      <c r="F2" s="191"/>
      <c r="G2" s="192"/>
      <c r="H2" s="192"/>
      <c r="I2" s="192"/>
      <c r="J2" s="193"/>
      <c r="K2" s="193"/>
      <c r="L2" s="192"/>
      <c r="M2" s="192"/>
      <c r="N2" s="191"/>
      <c r="O2" s="194"/>
      <c r="P2" s="192"/>
    </row>
    <row r="3" spans="1:16" s="3" customFormat="1" ht="36" customHeight="1">
      <c r="A3" s="197" t="s">
        <v>2</v>
      </c>
      <c r="B3" s="197" t="s">
        <v>3</v>
      </c>
      <c r="C3" s="197" t="s">
        <v>4</v>
      </c>
      <c r="D3" s="197" t="s">
        <v>5</v>
      </c>
      <c r="E3" s="197" t="s">
        <v>6</v>
      </c>
      <c r="F3" s="195" t="s">
        <v>7</v>
      </c>
      <c r="G3" s="195" t="s">
        <v>8</v>
      </c>
      <c r="H3" s="195" t="s">
        <v>9</v>
      </c>
      <c r="I3" s="195" t="s">
        <v>10</v>
      </c>
      <c r="J3" s="196"/>
      <c r="K3" s="196"/>
      <c r="L3" s="195"/>
      <c r="M3" s="195"/>
      <c r="N3" s="195" t="s">
        <v>11</v>
      </c>
      <c r="O3" s="195" t="s">
        <v>12</v>
      </c>
      <c r="P3" s="195" t="s">
        <v>13</v>
      </c>
    </row>
    <row r="4" spans="1:16" s="3" customFormat="1" ht="55.05" customHeight="1">
      <c r="A4" s="197"/>
      <c r="B4" s="197"/>
      <c r="C4" s="197"/>
      <c r="D4" s="197"/>
      <c r="E4" s="197"/>
      <c r="F4" s="195"/>
      <c r="G4" s="195"/>
      <c r="H4" s="195"/>
      <c r="I4" s="20" t="s">
        <v>14</v>
      </c>
      <c r="J4" s="46" t="s">
        <v>15</v>
      </c>
      <c r="K4" s="46" t="s">
        <v>16</v>
      </c>
      <c r="L4" s="20" t="s">
        <v>17</v>
      </c>
      <c r="M4" s="20" t="s">
        <v>468</v>
      </c>
      <c r="N4" s="195"/>
      <c r="O4" s="195"/>
      <c r="P4" s="195"/>
    </row>
    <row r="5" spans="1:16" s="4" customFormat="1" ht="316.05" customHeight="1">
      <c r="A5" s="21" t="s">
        <v>469</v>
      </c>
      <c r="B5" s="22" t="s">
        <v>470</v>
      </c>
      <c r="C5" s="22" t="s">
        <v>471</v>
      </c>
      <c r="D5" s="23" t="s">
        <v>472</v>
      </c>
      <c r="E5" s="24" t="s">
        <v>473</v>
      </c>
      <c r="F5" s="23" t="s">
        <v>474</v>
      </c>
      <c r="G5" s="22" t="s">
        <v>475</v>
      </c>
      <c r="H5" s="22" t="s">
        <v>476</v>
      </c>
      <c r="I5" s="25">
        <f t="shared" ref="I5:I30" si="0">SUM(J5:M5)</f>
        <v>3</v>
      </c>
      <c r="J5" s="37">
        <v>3</v>
      </c>
      <c r="K5" s="37">
        <v>0</v>
      </c>
      <c r="L5" s="22">
        <v>0</v>
      </c>
      <c r="M5" s="22">
        <v>0</v>
      </c>
      <c r="N5" s="23" t="s">
        <v>477</v>
      </c>
      <c r="O5" s="23" t="s">
        <v>478</v>
      </c>
      <c r="P5" s="22" t="s">
        <v>479</v>
      </c>
    </row>
    <row r="6" spans="1:16" s="4" customFormat="1" ht="204" customHeight="1">
      <c r="A6" s="21" t="s">
        <v>480</v>
      </c>
      <c r="B6" s="22" t="s">
        <v>470</v>
      </c>
      <c r="C6" s="22" t="s">
        <v>481</v>
      </c>
      <c r="D6" s="23" t="s">
        <v>482</v>
      </c>
      <c r="E6" s="22" t="s">
        <v>483</v>
      </c>
      <c r="F6" s="23" t="s">
        <v>484</v>
      </c>
      <c r="G6" s="22" t="s">
        <v>485</v>
      </c>
      <c r="H6" s="22" t="s">
        <v>486</v>
      </c>
      <c r="I6" s="25">
        <f t="shared" si="0"/>
        <v>3</v>
      </c>
      <c r="J6" s="37">
        <v>0</v>
      </c>
      <c r="K6" s="37">
        <v>1</v>
      </c>
      <c r="L6" s="22">
        <v>2</v>
      </c>
      <c r="M6" s="22">
        <v>0</v>
      </c>
      <c r="N6" s="23" t="s">
        <v>287</v>
      </c>
      <c r="O6" s="23" t="s">
        <v>487</v>
      </c>
      <c r="P6" s="22" t="s">
        <v>488</v>
      </c>
    </row>
    <row r="7" spans="1:16" s="5" customFormat="1" ht="91.05" customHeight="1">
      <c r="A7" s="21" t="s">
        <v>489</v>
      </c>
      <c r="B7" s="22" t="s">
        <v>470</v>
      </c>
      <c r="C7" s="22" t="s">
        <v>490</v>
      </c>
      <c r="D7" s="23" t="s">
        <v>491</v>
      </c>
      <c r="E7" s="22" t="s">
        <v>492</v>
      </c>
      <c r="F7" s="23" t="s">
        <v>493</v>
      </c>
      <c r="G7" s="22" t="s">
        <v>494</v>
      </c>
      <c r="H7" s="25" t="s">
        <v>495</v>
      </c>
      <c r="I7" s="25">
        <f t="shared" si="0"/>
        <v>2</v>
      </c>
      <c r="J7" s="36">
        <v>0</v>
      </c>
      <c r="K7" s="36">
        <v>1</v>
      </c>
      <c r="L7" s="25">
        <v>1</v>
      </c>
      <c r="M7" s="25">
        <v>0</v>
      </c>
      <c r="N7" s="47" t="s">
        <v>478</v>
      </c>
      <c r="O7" s="47" t="s">
        <v>478</v>
      </c>
      <c r="P7" s="22" t="s">
        <v>496</v>
      </c>
    </row>
    <row r="8" spans="1:16" s="4" customFormat="1" ht="40.950000000000003" customHeight="1">
      <c r="A8" s="198" t="s">
        <v>497</v>
      </c>
      <c r="B8" s="198" t="s">
        <v>470</v>
      </c>
      <c r="C8" s="198" t="s">
        <v>423</v>
      </c>
      <c r="D8" s="23" t="s">
        <v>498</v>
      </c>
      <c r="E8" s="216" t="s">
        <v>499</v>
      </c>
      <c r="F8" s="208" t="s">
        <v>500</v>
      </c>
      <c r="G8" s="22" t="s">
        <v>501</v>
      </c>
      <c r="H8" s="22" t="s">
        <v>128</v>
      </c>
      <c r="I8" s="25">
        <f t="shared" si="0"/>
        <v>1</v>
      </c>
      <c r="J8" s="36">
        <v>0</v>
      </c>
      <c r="K8" s="36">
        <v>0</v>
      </c>
      <c r="L8" s="25">
        <v>1</v>
      </c>
      <c r="M8" s="25">
        <v>0</v>
      </c>
      <c r="N8" s="23" t="s">
        <v>502</v>
      </c>
      <c r="O8" s="23" t="s">
        <v>503</v>
      </c>
      <c r="P8" s="198" t="s">
        <v>504</v>
      </c>
    </row>
    <row r="9" spans="1:16" s="4" customFormat="1" ht="40.950000000000003" customHeight="1">
      <c r="A9" s="198"/>
      <c r="B9" s="198"/>
      <c r="C9" s="198"/>
      <c r="D9" s="208" t="s">
        <v>505</v>
      </c>
      <c r="E9" s="216"/>
      <c r="F9" s="208"/>
      <c r="G9" s="22" t="s">
        <v>506</v>
      </c>
      <c r="H9" s="25" t="s">
        <v>507</v>
      </c>
      <c r="I9" s="25">
        <f t="shared" si="0"/>
        <v>2</v>
      </c>
      <c r="J9" s="36">
        <v>0</v>
      </c>
      <c r="K9" s="36">
        <v>0</v>
      </c>
      <c r="L9" s="25">
        <v>2</v>
      </c>
      <c r="M9" s="25">
        <v>0</v>
      </c>
      <c r="N9" s="208" t="s">
        <v>508</v>
      </c>
      <c r="O9" s="208" t="s">
        <v>509</v>
      </c>
      <c r="P9" s="198"/>
    </row>
    <row r="10" spans="1:16" s="4" customFormat="1" ht="40.950000000000003" customHeight="1">
      <c r="A10" s="198"/>
      <c r="B10" s="198"/>
      <c r="C10" s="198"/>
      <c r="D10" s="208"/>
      <c r="E10" s="216"/>
      <c r="F10" s="208"/>
      <c r="G10" s="22" t="s">
        <v>510</v>
      </c>
      <c r="H10" s="25" t="s">
        <v>507</v>
      </c>
      <c r="I10" s="25">
        <f t="shared" si="0"/>
        <v>2</v>
      </c>
      <c r="J10" s="36">
        <v>0</v>
      </c>
      <c r="K10" s="36">
        <v>0</v>
      </c>
      <c r="L10" s="25">
        <v>2</v>
      </c>
      <c r="M10" s="25">
        <v>0</v>
      </c>
      <c r="N10" s="208"/>
      <c r="O10" s="208"/>
      <c r="P10" s="198"/>
    </row>
    <row r="11" spans="1:16" s="4" customFormat="1" ht="100.05" customHeight="1">
      <c r="A11" s="21" t="s">
        <v>511</v>
      </c>
      <c r="B11" s="22" t="s">
        <v>470</v>
      </c>
      <c r="C11" s="22" t="s">
        <v>423</v>
      </c>
      <c r="D11" s="23" t="s">
        <v>512</v>
      </c>
      <c r="E11" s="26" t="s">
        <v>513</v>
      </c>
      <c r="F11" s="23" t="s">
        <v>514</v>
      </c>
      <c r="G11" s="22" t="s">
        <v>515</v>
      </c>
      <c r="H11" s="25" t="s">
        <v>516</v>
      </c>
      <c r="I11" s="25">
        <f t="shared" si="0"/>
        <v>2</v>
      </c>
      <c r="J11" s="36">
        <v>0</v>
      </c>
      <c r="K11" s="36">
        <v>0</v>
      </c>
      <c r="L11" s="25">
        <v>2</v>
      </c>
      <c r="M11" s="25">
        <v>0</v>
      </c>
      <c r="N11" s="23" t="s">
        <v>517</v>
      </c>
      <c r="O11" s="23" t="s">
        <v>518</v>
      </c>
      <c r="P11" s="22" t="s">
        <v>519</v>
      </c>
    </row>
    <row r="12" spans="1:16" s="5" customFormat="1" ht="75" customHeight="1">
      <c r="A12" s="199" t="s">
        <v>520</v>
      </c>
      <c r="B12" s="199" t="s">
        <v>470</v>
      </c>
      <c r="C12" s="199" t="s">
        <v>521</v>
      </c>
      <c r="D12" s="209" t="s">
        <v>522</v>
      </c>
      <c r="E12" s="199" t="s">
        <v>523</v>
      </c>
      <c r="F12" s="208" t="s">
        <v>524</v>
      </c>
      <c r="G12" s="22" t="s">
        <v>525</v>
      </c>
      <c r="H12" s="22" t="s">
        <v>526</v>
      </c>
      <c r="I12" s="25">
        <f t="shared" si="0"/>
        <v>1</v>
      </c>
      <c r="J12" s="36">
        <v>0</v>
      </c>
      <c r="K12" s="36">
        <v>0</v>
      </c>
      <c r="L12" s="25">
        <v>1</v>
      </c>
      <c r="M12" s="25">
        <v>0</v>
      </c>
      <c r="N12" s="23" t="s">
        <v>527</v>
      </c>
      <c r="O12" s="47" t="s">
        <v>478</v>
      </c>
      <c r="P12" s="25">
        <v>15280974370</v>
      </c>
    </row>
    <row r="13" spans="1:16" s="5" customFormat="1" ht="75" customHeight="1">
      <c r="A13" s="199"/>
      <c r="B13" s="199"/>
      <c r="C13" s="199"/>
      <c r="D13" s="209"/>
      <c r="E13" s="199"/>
      <c r="F13" s="208"/>
      <c r="G13" s="22" t="s">
        <v>528</v>
      </c>
      <c r="H13" s="25" t="s">
        <v>529</v>
      </c>
      <c r="I13" s="25">
        <f t="shared" si="0"/>
        <v>5</v>
      </c>
      <c r="J13" s="36">
        <v>0</v>
      </c>
      <c r="K13" s="36">
        <v>0</v>
      </c>
      <c r="L13" s="25">
        <v>0</v>
      </c>
      <c r="M13" s="25">
        <v>5</v>
      </c>
      <c r="N13" s="47" t="s">
        <v>530</v>
      </c>
      <c r="O13" s="47" t="s">
        <v>478</v>
      </c>
      <c r="P13" s="25">
        <v>15280974370</v>
      </c>
    </row>
    <row r="14" spans="1:16" s="4" customFormat="1" ht="97.05" customHeight="1">
      <c r="A14" s="21" t="s">
        <v>531</v>
      </c>
      <c r="B14" s="22" t="s">
        <v>470</v>
      </c>
      <c r="C14" s="22" t="s">
        <v>423</v>
      </c>
      <c r="D14" s="23" t="s">
        <v>532</v>
      </c>
      <c r="E14" s="26" t="s">
        <v>533</v>
      </c>
      <c r="F14" s="23" t="s">
        <v>534</v>
      </c>
      <c r="G14" s="22" t="s">
        <v>535</v>
      </c>
      <c r="H14" s="22" t="s">
        <v>536</v>
      </c>
      <c r="I14" s="25">
        <f t="shared" si="0"/>
        <v>4</v>
      </c>
      <c r="J14" s="37">
        <v>0</v>
      </c>
      <c r="K14" s="37">
        <v>0</v>
      </c>
      <c r="L14" s="22">
        <v>4</v>
      </c>
      <c r="M14" s="22">
        <v>0</v>
      </c>
      <c r="N14" s="23" t="s">
        <v>537</v>
      </c>
      <c r="O14" s="23" t="s">
        <v>538</v>
      </c>
      <c r="P14" s="22" t="s">
        <v>539</v>
      </c>
    </row>
    <row r="15" spans="1:16" s="4" customFormat="1" ht="87" customHeight="1">
      <c r="A15" s="198" t="s">
        <v>540</v>
      </c>
      <c r="B15" s="198" t="s">
        <v>470</v>
      </c>
      <c r="C15" s="198" t="s">
        <v>423</v>
      </c>
      <c r="D15" s="208" t="s">
        <v>541</v>
      </c>
      <c r="E15" s="198" t="s">
        <v>542</v>
      </c>
      <c r="F15" s="208" t="s">
        <v>543</v>
      </c>
      <c r="G15" s="22" t="s">
        <v>544</v>
      </c>
      <c r="H15" s="25" t="s">
        <v>545</v>
      </c>
      <c r="I15" s="25">
        <f t="shared" si="0"/>
        <v>1</v>
      </c>
      <c r="J15" s="36">
        <v>0</v>
      </c>
      <c r="K15" s="36">
        <v>1</v>
      </c>
      <c r="L15" s="25">
        <v>0</v>
      </c>
      <c r="M15" s="25">
        <v>0</v>
      </c>
      <c r="N15" s="47" t="s">
        <v>546</v>
      </c>
      <c r="O15" s="23" t="s">
        <v>547</v>
      </c>
      <c r="P15" s="198" t="s">
        <v>548</v>
      </c>
    </row>
    <row r="16" spans="1:16" s="4" customFormat="1" ht="87" customHeight="1">
      <c r="A16" s="198"/>
      <c r="B16" s="198"/>
      <c r="C16" s="198"/>
      <c r="D16" s="208"/>
      <c r="E16" s="198"/>
      <c r="F16" s="208"/>
      <c r="G16" s="22" t="s">
        <v>549</v>
      </c>
      <c r="H16" s="25" t="s">
        <v>550</v>
      </c>
      <c r="I16" s="25">
        <f t="shared" si="0"/>
        <v>1</v>
      </c>
      <c r="J16" s="36">
        <v>0</v>
      </c>
      <c r="K16" s="36">
        <v>0</v>
      </c>
      <c r="L16" s="25">
        <v>1</v>
      </c>
      <c r="M16" s="25">
        <v>0</v>
      </c>
      <c r="N16" s="47" t="s">
        <v>551</v>
      </c>
      <c r="O16" s="23" t="s">
        <v>552</v>
      </c>
      <c r="P16" s="198"/>
    </row>
    <row r="17" spans="1:97" s="4" customFormat="1" ht="93" customHeight="1">
      <c r="A17" s="21" t="s">
        <v>553</v>
      </c>
      <c r="B17" s="22" t="s">
        <v>470</v>
      </c>
      <c r="C17" s="22" t="s">
        <v>481</v>
      </c>
      <c r="D17" s="23" t="s">
        <v>554</v>
      </c>
      <c r="E17" s="24" t="s">
        <v>555</v>
      </c>
      <c r="F17" s="23" t="s">
        <v>556</v>
      </c>
      <c r="G17" s="22" t="s">
        <v>557</v>
      </c>
      <c r="H17" s="22" t="s">
        <v>558</v>
      </c>
      <c r="I17" s="25">
        <f t="shared" si="0"/>
        <v>1</v>
      </c>
      <c r="J17" s="37">
        <v>1</v>
      </c>
      <c r="K17" s="37">
        <v>0</v>
      </c>
      <c r="L17" s="22">
        <v>0</v>
      </c>
      <c r="M17" s="22">
        <v>0</v>
      </c>
      <c r="N17" s="23"/>
      <c r="O17" s="47" t="s">
        <v>559</v>
      </c>
      <c r="P17" s="22" t="s">
        <v>560</v>
      </c>
    </row>
    <row r="18" spans="1:97" s="4" customFormat="1" ht="52.95" customHeight="1">
      <c r="A18" s="21" t="s">
        <v>561</v>
      </c>
      <c r="B18" s="22" t="s">
        <v>470</v>
      </c>
      <c r="C18" s="22" t="s">
        <v>481</v>
      </c>
      <c r="D18" s="23" t="s">
        <v>562</v>
      </c>
      <c r="E18" s="22"/>
      <c r="F18" s="23" t="s">
        <v>563</v>
      </c>
      <c r="G18" s="22" t="s">
        <v>564</v>
      </c>
      <c r="H18" s="25" t="s">
        <v>565</v>
      </c>
      <c r="I18" s="25">
        <f t="shared" si="0"/>
        <v>1</v>
      </c>
      <c r="J18" s="36">
        <v>0</v>
      </c>
      <c r="K18" s="36">
        <v>0</v>
      </c>
      <c r="L18" s="25">
        <v>1</v>
      </c>
      <c r="M18" s="25">
        <v>0</v>
      </c>
      <c r="N18" s="47"/>
      <c r="O18" s="47" t="s">
        <v>478</v>
      </c>
      <c r="P18" s="22" t="s">
        <v>566</v>
      </c>
    </row>
    <row r="19" spans="1:97" s="4" customFormat="1" ht="138" customHeight="1">
      <c r="A19" s="21" t="s">
        <v>567</v>
      </c>
      <c r="B19" s="22" t="s">
        <v>470</v>
      </c>
      <c r="C19" s="22" t="s">
        <v>136</v>
      </c>
      <c r="D19" s="23" t="s">
        <v>568</v>
      </c>
      <c r="E19" s="22" t="s">
        <v>569</v>
      </c>
      <c r="F19" s="23" t="s">
        <v>570</v>
      </c>
      <c r="G19" s="22" t="s">
        <v>571</v>
      </c>
      <c r="H19" s="22" t="s">
        <v>572</v>
      </c>
      <c r="I19" s="25">
        <f t="shared" si="0"/>
        <v>10</v>
      </c>
      <c r="J19" s="37">
        <v>2</v>
      </c>
      <c r="K19" s="37">
        <v>6</v>
      </c>
      <c r="L19" s="22">
        <v>2</v>
      </c>
      <c r="M19" s="22">
        <v>0</v>
      </c>
      <c r="N19" s="23" t="s">
        <v>573</v>
      </c>
      <c r="O19" s="23" t="s">
        <v>574</v>
      </c>
      <c r="P19" s="22" t="s">
        <v>575</v>
      </c>
    </row>
    <row r="20" spans="1:97" s="4" customFormat="1" ht="196.95" customHeight="1">
      <c r="A20" s="21" t="s">
        <v>576</v>
      </c>
      <c r="B20" s="22" t="s">
        <v>470</v>
      </c>
      <c r="C20" s="22" t="s">
        <v>577</v>
      </c>
      <c r="D20" s="23" t="s">
        <v>578</v>
      </c>
      <c r="E20" s="22" t="s">
        <v>579</v>
      </c>
      <c r="F20" s="23" t="s">
        <v>580</v>
      </c>
      <c r="G20" s="22" t="s">
        <v>581</v>
      </c>
      <c r="H20" s="22" t="s">
        <v>582</v>
      </c>
      <c r="I20" s="25">
        <f t="shared" si="0"/>
        <v>4</v>
      </c>
      <c r="J20" s="37">
        <v>2</v>
      </c>
      <c r="K20" s="37">
        <v>2</v>
      </c>
      <c r="L20" s="22">
        <v>0</v>
      </c>
      <c r="M20" s="22">
        <v>0</v>
      </c>
      <c r="N20" s="23" t="s">
        <v>583</v>
      </c>
      <c r="O20" s="23" t="s">
        <v>584</v>
      </c>
      <c r="P20" s="22" t="s">
        <v>585</v>
      </c>
    </row>
    <row r="21" spans="1:97" s="6" customFormat="1" ht="64.95" customHeight="1">
      <c r="A21" s="198" t="s">
        <v>586</v>
      </c>
      <c r="B21" s="203" t="s">
        <v>470</v>
      </c>
      <c r="C21" s="198" t="s">
        <v>423</v>
      </c>
      <c r="D21" s="210" t="s">
        <v>587</v>
      </c>
      <c r="E21" s="199" t="s">
        <v>588</v>
      </c>
      <c r="F21" s="208" t="s">
        <v>589</v>
      </c>
      <c r="G21" s="22" t="s">
        <v>590</v>
      </c>
      <c r="H21" s="22" t="s">
        <v>591</v>
      </c>
      <c r="I21" s="25">
        <f t="shared" si="0"/>
        <v>3</v>
      </c>
      <c r="J21" s="48">
        <v>0</v>
      </c>
      <c r="K21" s="37">
        <v>1</v>
      </c>
      <c r="L21" s="22">
        <v>2</v>
      </c>
      <c r="M21" s="30">
        <v>0</v>
      </c>
      <c r="N21" s="23" t="s">
        <v>592</v>
      </c>
      <c r="O21" s="23" t="s">
        <v>593</v>
      </c>
      <c r="P21" s="198" t="s">
        <v>594</v>
      </c>
    </row>
    <row r="22" spans="1:97" s="6" customFormat="1" ht="64.95" customHeight="1">
      <c r="A22" s="198"/>
      <c r="B22" s="204"/>
      <c r="C22" s="198"/>
      <c r="D22" s="211"/>
      <c r="E22" s="199"/>
      <c r="F22" s="208"/>
      <c r="G22" s="22" t="s">
        <v>595</v>
      </c>
      <c r="H22" s="22" t="s">
        <v>596</v>
      </c>
      <c r="I22" s="25">
        <f t="shared" si="0"/>
        <v>2</v>
      </c>
      <c r="J22" s="48">
        <v>0</v>
      </c>
      <c r="K22" s="37">
        <v>1</v>
      </c>
      <c r="L22" s="22">
        <v>1</v>
      </c>
      <c r="M22" s="30">
        <v>0</v>
      </c>
      <c r="N22" s="23" t="s">
        <v>597</v>
      </c>
      <c r="O22" s="23" t="s">
        <v>598</v>
      </c>
      <c r="P22" s="198"/>
    </row>
    <row r="23" spans="1:97" s="6" customFormat="1" ht="64.95" customHeight="1">
      <c r="A23" s="198"/>
      <c r="B23" s="205"/>
      <c r="C23" s="198"/>
      <c r="D23" s="212"/>
      <c r="E23" s="199"/>
      <c r="F23" s="208"/>
      <c r="G23" s="22" t="s">
        <v>599</v>
      </c>
      <c r="H23" s="22" t="s">
        <v>600</v>
      </c>
      <c r="I23" s="25">
        <f t="shared" si="0"/>
        <v>2</v>
      </c>
      <c r="J23" s="48">
        <v>0</v>
      </c>
      <c r="K23" s="37">
        <v>1</v>
      </c>
      <c r="L23" s="22">
        <v>1</v>
      </c>
      <c r="M23" s="30">
        <v>0</v>
      </c>
      <c r="N23" s="23" t="s">
        <v>601</v>
      </c>
      <c r="O23" s="23" t="s">
        <v>598</v>
      </c>
      <c r="P23" s="198"/>
    </row>
    <row r="24" spans="1:97" s="6" customFormat="1" ht="145.05000000000001" customHeight="1">
      <c r="A24" s="21" t="s">
        <v>602</v>
      </c>
      <c r="B24" s="22" t="s">
        <v>470</v>
      </c>
      <c r="C24" s="22" t="s">
        <v>423</v>
      </c>
      <c r="D24" s="23" t="s">
        <v>603</v>
      </c>
      <c r="E24" s="26" t="s">
        <v>604</v>
      </c>
      <c r="F24" s="23" t="s">
        <v>605</v>
      </c>
      <c r="G24" s="22" t="s">
        <v>606</v>
      </c>
      <c r="H24" s="22" t="s">
        <v>607</v>
      </c>
      <c r="I24" s="25">
        <f t="shared" si="0"/>
        <v>1</v>
      </c>
      <c r="J24" s="36">
        <v>0</v>
      </c>
      <c r="K24" s="36">
        <v>1</v>
      </c>
      <c r="L24" s="25">
        <v>0</v>
      </c>
      <c r="M24" s="25">
        <v>0</v>
      </c>
      <c r="N24" s="23" t="s">
        <v>608</v>
      </c>
      <c r="O24" s="23" t="s">
        <v>609</v>
      </c>
      <c r="P24" s="22" t="s">
        <v>610</v>
      </c>
    </row>
    <row r="25" spans="1:97" s="7" customFormat="1" ht="46.05" customHeight="1">
      <c r="A25" s="198" t="s">
        <v>611</v>
      </c>
      <c r="B25" s="198" t="s">
        <v>470</v>
      </c>
      <c r="C25" s="198" t="s">
        <v>612</v>
      </c>
      <c r="D25" s="208" t="s">
        <v>613</v>
      </c>
      <c r="E25" s="199" t="s">
        <v>614</v>
      </c>
      <c r="F25" s="213" t="s">
        <v>615</v>
      </c>
      <c r="G25" s="30" t="s">
        <v>595</v>
      </c>
      <c r="H25" s="30" t="s">
        <v>616</v>
      </c>
      <c r="I25" s="25">
        <f t="shared" si="0"/>
        <v>1</v>
      </c>
      <c r="J25" s="49">
        <v>0</v>
      </c>
      <c r="K25" s="49">
        <v>0</v>
      </c>
      <c r="L25" s="50">
        <v>1</v>
      </c>
      <c r="M25" s="31">
        <v>0</v>
      </c>
      <c r="N25" s="29" t="s">
        <v>617</v>
      </c>
      <c r="O25" s="221" t="s">
        <v>618</v>
      </c>
      <c r="P25" s="200" t="s">
        <v>619</v>
      </c>
    </row>
    <row r="26" spans="1:97" s="8" customFormat="1" ht="46.05" customHeight="1">
      <c r="A26" s="198"/>
      <c r="B26" s="198"/>
      <c r="C26" s="198"/>
      <c r="D26" s="208"/>
      <c r="E26" s="199"/>
      <c r="F26" s="213"/>
      <c r="G26" s="30" t="s">
        <v>620</v>
      </c>
      <c r="H26" s="31" t="s">
        <v>621</v>
      </c>
      <c r="I26" s="25">
        <f t="shared" si="0"/>
        <v>2</v>
      </c>
      <c r="J26" s="49">
        <v>0</v>
      </c>
      <c r="K26" s="49">
        <v>0</v>
      </c>
      <c r="L26" s="50">
        <v>2</v>
      </c>
      <c r="M26" s="31">
        <v>0</v>
      </c>
      <c r="N26" s="29" t="s">
        <v>622</v>
      </c>
      <c r="O26" s="221"/>
      <c r="P26" s="200"/>
    </row>
    <row r="27" spans="1:97" s="8" customFormat="1" ht="96" customHeight="1">
      <c r="A27" s="198"/>
      <c r="B27" s="198"/>
      <c r="C27" s="198"/>
      <c r="D27" s="208"/>
      <c r="E27" s="199"/>
      <c r="F27" s="213"/>
      <c r="G27" s="30" t="s">
        <v>623</v>
      </c>
      <c r="H27" s="30" t="s">
        <v>624</v>
      </c>
      <c r="I27" s="25">
        <f t="shared" si="0"/>
        <v>2</v>
      </c>
      <c r="J27" s="49">
        <v>0</v>
      </c>
      <c r="K27" s="49">
        <v>0</v>
      </c>
      <c r="L27" s="50">
        <v>2</v>
      </c>
      <c r="M27" s="31">
        <v>0</v>
      </c>
      <c r="N27" s="29" t="s">
        <v>625</v>
      </c>
      <c r="O27" s="221"/>
      <c r="P27" s="200"/>
    </row>
    <row r="28" spans="1:97" s="6" customFormat="1" ht="46.95" customHeight="1">
      <c r="A28" s="198" t="s">
        <v>626</v>
      </c>
      <c r="B28" s="198" t="s">
        <v>470</v>
      </c>
      <c r="C28" s="198" t="s">
        <v>481</v>
      </c>
      <c r="D28" s="208" t="s">
        <v>627</v>
      </c>
      <c r="E28" s="199" t="s">
        <v>628</v>
      </c>
      <c r="F28" s="213" t="s">
        <v>629</v>
      </c>
      <c r="G28" s="30" t="s">
        <v>630</v>
      </c>
      <c r="H28" s="30" t="s">
        <v>631</v>
      </c>
      <c r="I28" s="25">
        <f t="shared" si="0"/>
        <v>1</v>
      </c>
      <c r="J28" s="48">
        <v>0</v>
      </c>
      <c r="K28" s="48">
        <v>0</v>
      </c>
      <c r="L28" s="30">
        <v>1</v>
      </c>
      <c r="M28" s="30">
        <v>0</v>
      </c>
      <c r="N28" s="29" t="s">
        <v>632</v>
      </c>
      <c r="O28" s="29" t="s">
        <v>633</v>
      </c>
      <c r="P28" s="200" t="s">
        <v>634</v>
      </c>
    </row>
    <row r="29" spans="1:97" s="6" customFormat="1" ht="58.05" customHeight="1">
      <c r="A29" s="198"/>
      <c r="B29" s="198"/>
      <c r="C29" s="198"/>
      <c r="D29" s="208"/>
      <c r="E29" s="199"/>
      <c r="F29" s="218"/>
      <c r="G29" s="30" t="s">
        <v>635</v>
      </c>
      <c r="H29" s="30" t="s">
        <v>636</v>
      </c>
      <c r="I29" s="25">
        <f t="shared" si="0"/>
        <v>1</v>
      </c>
      <c r="J29" s="48">
        <v>0</v>
      </c>
      <c r="K29" s="48">
        <v>0</v>
      </c>
      <c r="L29" s="30">
        <v>1</v>
      </c>
      <c r="M29" s="30">
        <v>0</v>
      </c>
      <c r="N29" s="29" t="s">
        <v>637</v>
      </c>
      <c r="O29" s="23" t="s">
        <v>478</v>
      </c>
      <c r="P29" s="200"/>
    </row>
    <row r="30" spans="1:97" s="6" customFormat="1" ht="103.95" customHeight="1">
      <c r="A30" s="200" t="s">
        <v>638</v>
      </c>
      <c r="B30" s="200" t="s">
        <v>470</v>
      </c>
      <c r="C30" s="198" t="s">
        <v>303</v>
      </c>
      <c r="D30" s="213" t="s">
        <v>639</v>
      </c>
      <c r="E30" s="198" t="s">
        <v>640</v>
      </c>
      <c r="F30" s="213" t="s">
        <v>641</v>
      </c>
      <c r="G30" s="30" t="s">
        <v>642</v>
      </c>
      <c r="H30" s="30" t="s">
        <v>643</v>
      </c>
      <c r="I30" s="25">
        <f t="shared" si="0"/>
        <v>1</v>
      </c>
      <c r="J30" s="31">
        <v>0</v>
      </c>
      <c r="K30" s="31">
        <v>1</v>
      </c>
      <c r="L30" s="31">
        <v>0</v>
      </c>
      <c r="M30" s="31">
        <v>0</v>
      </c>
      <c r="N30" s="29"/>
      <c r="O30" s="29" t="s">
        <v>478</v>
      </c>
      <c r="P30" s="200"/>
    </row>
    <row r="31" spans="1:97" s="6" customFormat="1" ht="103.95" customHeight="1">
      <c r="A31" s="200"/>
      <c r="B31" s="200"/>
      <c r="C31" s="198"/>
      <c r="D31" s="213"/>
      <c r="E31" s="198"/>
      <c r="F31" s="213"/>
      <c r="G31" s="30" t="s">
        <v>644</v>
      </c>
      <c r="H31" s="30" t="s">
        <v>645</v>
      </c>
      <c r="I31" s="25">
        <v>3</v>
      </c>
      <c r="J31" s="31">
        <v>0</v>
      </c>
      <c r="K31" s="31">
        <v>0</v>
      </c>
      <c r="L31" s="31">
        <v>3</v>
      </c>
      <c r="M31" s="31">
        <v>0</v>
      </c>
      <c r="N31" s="29"/>
      <c r="O31" s="23" t="s">
        <v>478</v>
      </c>
      <c r="P31" s="200"/>
    </row>
    <row r="32" spans="1:97" s="9" customFormat="1" ht="162" customHeight="1">
      <c r="A32" s="181" t="s">
        <v>646</v>
      </c>
      <c r="B32" s="181" t="s">
        <v>470</v>
      </c>
      <c r="C32" s="167" t="s">
        <v>612</v>
      </c>
      <c r="D32" s="181" t="s">
        <v>647</v>
      </c>
      <c r="E32" s="181" t="s">
        <v>648</v>
      </c>
      <c r="F32" s="219" t="s">
        <v>649</v>
      </c>
      <c r="G32" s="33" t="s">
        <v>650</v>
      </c>
      <c r="H32" s="33" t="s">
        <v>651</v>
      </c>
      <c r="I32" s="51">
        <v>5</v>
      </c>
      <c r="J32" s="51">
        <v>0</v>
      </c>
      <c r="K32" s="51">
        <v>0</v>
      </c>
      <c r="L32" s="51">
        <v>5</v>
      </c>
      <c r="M32" s="51">
        <v>0</v>
      </c>
      <c r="N32" s="220" t="s">
        <v>652</v>
      </c>
      <c r="O32" s="53" t="s">
        <v>653</v>
      </c>
      <c r="P32" s="220" t="s">
        <v>654</v>
      </c>
      <c r="Q32" s="60"/>
      <c r="R32" s="60"/>
      <c r="S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row>
    <row r="33" spans="1:97" s="9" customFormat="1" ht="55.95" customHeight="1">
      <c r="A33" s="181"/>
      <c r="B33" s="181"/>
      <c r="C33" s="167"/>
      <c r="D33" s="181"/>
      <c r="E33" s="181"/>
      <c r="F33" s="219"/>
      <c r="G33" s="33" t="s">
        <v>655</v>
      </c>
      <c r="H33" s="33" t="s">
        <v>651</v>
      </c>
      <c r="I33" s="51">
        <v>5</v>
      </c>
      <c r="J33" s="51">
        <v>0</v>
      </c>
      <c r="K33" s="51">
        <v>0</v>
      </c>
      <c r="L33" s="51">
        <v>5</v>
      </c>
      <c r="M33" s="51">
        <v>0</v>
      </c>
      <c r="N33" s="220"/>
      <c r="O33" s="53" t="s">
        <v>656</v>
      </c>
      <c r="P33" s="222"/>
      <c r="Q33" s="60"/>
      <c r="R33" s="60"/>
      <c r="S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row>
    <row r="34" spans="1:97" s="9" customFormat="1" ht="102" customHeight="1">
      <c r="A34" s="181"/>
      <c r="B34" s="181"/>
      <c r="C34" s="167"/>
      <c r="D34" s="181"/>
      <c r="E34" s="181"/>
      <c r="F34" s="219"/>
      <c r="G34" s="33" t="s">
        <v>657</v>
      </c>
      <c r="H34" s="33" t="s">
        <v>658</v>
      </c>
      <c r="I34" s="51">
        <v>5</v>
      </c>
      <c r="J34" s="51">
        <v>0</v>
      </c>
      <c r="K34" s="51">
        <v>0</v>
      </c>
      <c r="L34" s="51">
        <v>5</v>
      </c>
      <c r="M34" s="51">
        <v>0</v>
      </c>
      <c r="N34" s="220"/>
      <c r="O34" s="53" t="s">
        <v>656</v>
      </c>
      <c r="P34" s="222"/>
      <c r="Q34" s="60"/>
      <c r="R34" s="60"/>
      <c r="S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row>
    <row r="35" spans="1:97" s="10" customFormat="1" ht="54" customHeight="1">
      <c r="A35" s="201" t="s">
        <v>659</v>
      </c>
      <c r="B35" s="206" t="s">
        <v>470</v>
      </c>
      <c r="C35" s="206" t="s">
        <v>423</v>
      </c>
      <c r="D35" s="214" t="s">
        <v>660</v>
      </c>
      <c r="E35" s="201" t="s">
        <v>661</v>
      </c>
      <c r="F35" s="214" t="s">
        <v>662</v>
      </c>
      <c r="G35" s="38" t="s">
        <v>663</v>
      </c>
      <c r="H35" s="38" t="s">
        <v>664</v>
      </c>
      <c r="I35" s="38">
        <v>3</v>
      </c>
      <c r="J35" s="54">
        <v>0</v>
      </c>
      <c r="K35" s="54">
        <v>0</v>
      </c>
      <c r="L35" s="38">
        <v>3</v>
      </c>
      <c r="M35" s="38">
        <v>0</v>
      </c>
      <c r="N35" s="39" t="s">
        <v>665</v>
      </c>
      <c r="O35" s="55" t="s">
        <v>666</v>
      </c>
      <c r="P35" s="202" t="s">
        <v>667</v>
      </c>
    </row>
    <row r="36" spans="1:97" s="11" customFormat="1" ht="51" customHeight="1">
      <c r="A36" s="202"/>
      <c r="B36" s="207"/>
      <c r="C36" s="207"/>
      <c r="D36" s="215"/>
      <c r="E36" s="217"/>
      <c r="F36" s="215"/>
      <c r="G36" s="38" t="s">
        <v>668</v>
      </c>
      <c r="H36" s="38" t="s">
        <v>669</v>
      </c>
      <c r="I36" s="38">
        <v>3</v>
      </c>
      <c r="J36" s="38">
        <v>0</v>
      </c>
      <c r="K36" s="38">
        <v>0</v>
      </c>
      <c r="L36" s="38">
        <v>0</v>
      </c>
      <c r="M36" s="38">
        <v>3</v>
      </c>
      <c r="N36" s="39" t="s">
        <v>670</v>
      </c>
      <c r="O36" s="56" t="s">
        <v>671</v>
      </c>
      <c r="P36" s="202"/>
    </row>
    <row r="37" spans="1:97" s="12" customFormat="1" ht="213" customHeight="1">
      <c r="A37" s="40" t="s">
        <v>672</v>
      </c>
      <c r="B37" s="27" t="s">
        <v>470</v>
      </c>
      <c r="C37" s="27" t="s">
        <v>423</v>
      </c>
      <c r="D37" s="28" t="s">
        <v>673</v>
      </c>
      <c r="E37" s="41" t="s">
        <v>674</v>
      </c>
      <c r="F37" s="42" t="s">
        <v>675</v>
      </c>
      <c r="G37" s="43" t="s">
        <v>676</v>
      </c>
      <c r="H37" s="44" t="s">
        <v>677</v>
      </c>
      <c r="I37" s="57">
        <f>SUM(J37:M37)</f>
        <v>3</v>
      </c>
      <c r="J37" s="58">
        <v>0</v>
      </c>
      <c r="K37" s="58">
        <v>0</v>
      </c>
      <c r="L37" s="44">
        <v>3</v>
      </c>
      <c r="M37" s="44">
        <v>0</v>
      </c>
      <c r="N37" s="42" t="s">
        <v>678</v>
      </c>
      <c r="O37" s="59" t="s">
        <v>679</v>
      </c>
      <c r="P37" s="43" t="s">
        <v>680</v>
      </c>
    </row>
    <row r="38" spans="1:97" s="13" customFormat="1" ht="141" customHeight="1">
      <c r="A38" s="32" t="s">
        <v>681</v>
      </c>
      <c r="B38" s="33" t="s">
        <v>470</v>
      </c>
      <c r="C38" s="34" t="s">
        <v>481</v>
      </c>
      <c r="D38" s="33" t="s">
        <v>682</v>
      </c>
      <c r="E38" s="45" t="s">
        <v>683</v>
      </c>
      <c r="F38" s="35" t="s">
        <v>684</v>
      </c>
      <c r="G38" s="33" t="s">
        <v>685</v>
      </c>
      <c r="H38" s="33" t="s">
        <v>209</v>
      </c>
      <c r="I38" s="51">
        <v>1</v>
      </c>
      <c r="J38" s="51">
        <v>0</v>
      </c>
      <c r="K38" s="51">
        <v>0</v>
      </c>
      <c r="L38" s="51">
        <v>1</v>
      </c>
      <c r="M38" s="51">
        <v>0</v>
      </c>
      <c r="N38" s="51" t="s">
        <v>686</v>
      </c>
      <c r="O38" s="33" t="s">
        <v>687</v>
      </c>
      <c r="P38" s="52" t="s">
        <v>688</v>
      </c>
      <c r="Q38" s="61"/>
      <c r="R38" s="61"/>
      <c r="S38" s="61"/>
    </row>
  </sheetData>
  <autoFilter ref="A4:P38">
    <extLst/>
  </autoFilter>
  <mergeCells count="80">
    <mergeCell ref="P35:P36"/>
    <mergeCell ref="N32:N34"/>
    <mergeCell ref="O3:O4"/>
    <mergeCell ref="O9:O10"/>
    <mergeCell ref="O25:O27"/>
    <mergeCell ref="P3:P4"/>
    <mergeCell ref="P8:P10"/>
    <mergeCell ref="P15:P16"/>
    <mergeCell ref="P21:P23"/>
    <mergeCell ref="P25:P27"/>
    <mergeCell ref="P28:P29"/>
    <mergeCell ref="P30:P31"/>
    <mergeCell ref="P32:P34"/>
    <mergeCell ref="E30:E31"/>
    <mergeCell ref="E32:E34"/>
    <mergeCell ref="E35:E36"/>
    <mergeCell ref="F3:F4"/>
    <mergeCell ref="F8:F10"/>
    <mergeCell ref="F12:F13"/>
    <mergeCell ref="F15:F16"/>
    <mergeCell ref="F21:F23"/>
    <mergeCell ref="F25:F27"/>
    <mergeCell ref="F28:F29"/>
    <mergeCell ref="F30:F31"/>
    <mergeCell ref="F32:F34"/>
    <mergeCell ref="F35:F36"/>
    <mergeCell ref="E12:E13"/>
    <mergeCell ref="E15:E16"/>
    <mergeCell ref="E21:E23"/>
    <mergeCell ref="E25:E27"/>
    <mergeCell ref="E28:E29"/>
    <mergeCell ref="C30:C31"/>
    <mergeCell ref="C32:C34"/>
    <mergeCell ref="C35:C36"/>
    <mergeCell ref="D3:D4"/>
    <mergeCell ref="D9:D10"/>
    <mergeCell ref="D12:D13"/>
    <mergeCell ref="D15:D16"/>
    <mergeCell ref="D21:D23"/>
    <mergeCell ref="D25:D27"/>
    <mergeCell ref="D28:D29"/>
    <mergeCell ref="D30:D31"/>
    <mergeCell ref="D32:D34"/>
    <mergeCell ref="D35:D36"/>
    <mergeCell ref="C12:C13"/>
    <mergeCell ref="C15:C16"/>
    <mergeCell ref="C21:C23"/>
    <mergeCell ref="C25:C27"/>
    <mergeCell ref="C28:C29"/>
    <mergeCell ref="A30:A31"/>
    <mergeCell ref="A32:A34"/>
    <mergeCell ref="A35:A36"/>
    <mergeCell ref="B3:B4"/>
    <mergeCell ref="B8:B10"/>
    <mergeCell ref="B12:B13"/>
    <mergeCell ref="B15:B16"/>
    <mergeCell ref="B21:B23"/>
    <mergeCell ref="B25:B27"/>
    <mergeCell ref="B28:B29"/>
    <mergeCell ref="B30:B31"/>
    <mergeCell ref="B32:B34"/>
    <mergeCell ref="B35:B36"/>
    <mergeCell ref="A12:A13"/>
    <mergeCell ref="A15:A16"/>
    <mergeCell ref="A21:A23"/>
    <mergeCell ref="A25:A27"/>
    <mergeCell ref="A28:A29"/>
    <mergeCell ref="A1:P1"/>
    <mergeCell ref="A2:P2"/>
    <mergeCell ref="I3:M3"/>
    <mergeCell ref="A3:A4"/>
    <mergeCell ref="A8:A10"/>
    <mergeCell ref="C3:C4"/>
    <mergeCell ref="C8:C10"/>
    <mergeCell ref="E3:E4"/>
    <mergeCell ref="E8:E10"/>
    <mergeCell ref="G3:G4"/>
    <mergeCell ref="H3:H4"/>
    <mergeCell ref="N3:N4"/>
    <mergeCell ref="N9:N10"/>
  </mergeCells>
  <phoneticPr fontId="40" type="noConversion"/>
  <dataValidations count="2">
    <dataValidation type="list" allowBlank="1" showInputMessage="1" showErrorMessage="1" sqref="C5 C6 C14 C18 C19 C21 C30 C31 C37 C38 C15:C16 C22:C23 C25:C27 C28:C29 C32:C34">
      <formula1>"生物产业,电子信息,先进材料,装备制造,食品饮料,新型显示和储能,核技术和激光技术应用,智能机器人及无人机,农林牧渔,建筑装饰,文化旅游,医疗健康,教育科研,金融保险,其他"</formula1>
    </dataValidation>
    <dataValidation type="list" allowBlank="1" showInputMessage="1" showErrorMessage="1" sqref="C1:C2">
      <formula1>"电子信息"</formula1>
    </dataValidation>
  </dataValidations>
  <hyperlinks>
    <hyperlink ref="E6" r:id="rId1"/>
    <hyperlink ref="E8" r:id="rId2"/>
    <hyperlink ref="E11" r:id="rId3"/>
    <hyperlink ref="E12" r:id="rId4"/>
    <hyperlink ref="E5" r:id="rId5" tooltip="mailto:289608656@qq.com"/>
    <hyperlink ref="E14" r:id="rId6"/>
    <hyperlink ref="E15" r:id="rId7"/>
    <hyperlink ref="E16" r:id="rId8" display="lmj20210302@163.com"/>
    <hyperlink ref="E17" r:id="rId9"/>
    <hyperlink ref="E19" r:id="rId10"/>
    <hyperlink ref="E20" r:id="rId11" tooltip="mailto:1007780394@qq.com"/>
    <hyperlink ref="E21" r:id="rId12"/>
    <hyperlink ref="E24" r:id="rId13"/>
    <hyperlink ref="E25" r:id="rId14"/>
    <hyperlink ref="E28" r:id="rId15"/>
    <hyperlink ref="E29" r:id="rId16" display="mailto:1162210463@qq.com"/>
    <hyperlink ref="E30" r:id="rId17" tooltip="mailto:lixin@szxrdt.com"/>
    <hyperlink ref="E32" r:id="rId18"/>
    <hyperlink ref="E35" r:id="rId19"/>
    <hyperlink ref="E36" r:id="rId20" display="mailto:2959822870@qq.com"/>
    <hyperlink ref="E37" r:id="rId21"/>
    <hyperlink ref="E38" r:id="rId22"/>
  </hyperlinks>
  <printOptions gridLines="1"/>
  <pageMargins left="0.23611111111111099" right="0.118055555555556" top="0.35416666666666702" bottom="0.59027777777777801" header="0.27500000000000002" footer="0.5"/>
  <pageSetup paperSize="8" scale="31"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国有企业</vt:lpstr>
      <vt:lpstr>民营企业</vt:lpstr>
      <vt:lpstr>国有企业!Print_Area</vt:lpstr>
      <vt:lpstr>民营企业!Print_Area</vt:lpstr>
      <vt:lpstr>国有企业!Print_Titles</vt:lpstr>
      <vt:lpstr>民营企业!Print_Titles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Windows 用户</cp:lastModifiedBy>
  <dcterms:created xsi:type="dcterms:W3CDTF">2022-09-01T07:53:00Z</dcterms:created>
  <dcterms:modified xsi:type="dcterms:W3CDTF">2023-09-23T05:29:04Z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7CAD0EE29931447196B8BBD76CB4CC26_13</vt:lpwstr>
  </property>
  <property fmtid="{D5CDD505-2E9C-101B-9397-08002B2CF9AE}" pid="3" name="KSOProductBuildVer">
    <vt:lpwstr>2052-12.1.0.15358</vt:lpwstr>
  </property>
</Properties>
</file>