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汇总" sheetId="1" r:id="rId1"/>
  </sheets>
  <definedNames>
    <definedName name="_xlnm.Print_Titles" localSheetId="0">'总成绩汇总'!$1:$3</definedName>
  </definedNames>
  <calcPr fullCalcOnLoad="1"/>
</workbook>
</file>

<file path=xl/sharedStrings.xml><?xml version="1.0" encoding="utf-8"?>
<sst xmlns="http://schemas.openxmlformats.org/spreadsheetml/2006/main" count="306" uniqueCount="102">
  <si>
    <t>附件</t>
  </si>
  <si>
    <t>2024年上半年广安市事业单位（市级教育类职位）公开考试招聘工作人员面试成绩及考试总成绩排名</t>
  </si>
  <si>
    <t>序号</t>
  </si>
  <si>
    <t>准考证号</t>
  </si>
  <si>
    <t>性别</t>
  </si>
  <si>
    <t>报考单位</t>
  </si>
  <si>
    <t>岗位名称</t>
  </si>
  <si>
    <t>岗位编码</t>
  </si>
  <si>
    <t>笔试折合成绩</t>
  </si>
  <si>
    <t>面试成绩</t>
  </si>
  <si>
    <t>面试折合成绩</t>
  </si>
  <si>
    <t>总成绩</t>
  </si>
  <si>
    <t>总排名</t>
  </si>
  <si>
    <t>备注</t>
  </si>
  <si>
    <t>2411010100210</t>
  </si>
  <si>
    <t>男</t>
  </si>
  <si>
    <t>广安实验学校</t>
  </si>
  <si>
    <t>小学语文（一）</t>
  </si>
  <si>
    <t>11401042</t>
  </si>
  <si>
    <t>2411010100209</t>
  </si>
  <si>
    <t>2411010100310</t>
  </si>
  <si>
    <t>2411010100224</t>
  </si>
  <si>
    <t>2411010100312</t>
  </si>
  <si>
    <t>2411010100225</t>
  </si>
  <si>
    <t>2411010100218</t>
  </si>
  <si>
    <t>2411010100318</t>
  </si>
  <si>
    <t>2411010100309</t>
  </si>
  <si>
    <t>放弃面试</t>
  </si>
  <si>
    <t>2411010100422</t>
  </si>
  <si>
    <t>女</t>
  </si>
  <si>
    <t>小学语文（二）</t>
  </si>
  <si>
    <t>11401043</t>
  </si>
  <si>
    <t>2411010100712</t>
  </si>
  <si>
    <t>2411010100629</t>
  </si>
  <si>
    <t>2411010100620</t>
  </si>
  <si>
    <t>2411010100510</t>
  </si>
  <si>
    <t>2411010100426</t>
  </si>
  <si>
    <t>2411010100803</t>
  </si>
  <si>
    <t>2411010100727</t>
  </si>
  <si>
    <t>2411010100701</t>
  </si>
  <si>
    <t>2411010100424</t>
  </si>
  <si>
    <t>缺考</t>
  </si>
  <si>
    <t>2411010101113</t>
  </si>
  <si>
    <t>小学语文（三）</t>
  </si>
  <si>
    <t>11401044</t>
  </si>
  <si>
    <t>2411010100828</t>
  </si>
  <si>
    <t>2411010100822</t>
  </si>
  <si>
    <t>2411010101130</t>
  </si>
  <si>
    <t>2411010101007</t>
  </si>
  <si>
    <t>2411010101204</t>
  </si>
  <si>
    <t>2411010101028</t>
  </si>
  <si>
    <t>2411010100930</t>
  </si>
  <si>
    <t>2411010101107</t>
  </si>
  <si>
    <t>2411010101723</t>
  </si>
  <si>
    <t>广安市第一幼儿园</t>
  </si>
  <si>
    <t>幼儿教师</t>
  </si>
  <si>
    <t>11401048</t>
  </si>
  <si>
    <t>2411010101820</t>
  </si>
  <si>
    <t>2411010101830</t>
  </si>
  <si>
    <t>2411010102104</t>
  </si>
  <si>
    <t>广安市第七幼儿园</t>
  </si>
  <si>
    <t>幼儿教师（一）</t>
  </si>
  <si>
    <t>11401049</t>
  </si>
  <si>
    <t>2411010102107</t>
  </si>
  <si>
    <t>2411010102101</t>
  </si>
  <si>
    <t>2411010102211</t>
  </si>
  <si>
    <t>幼儿教师（二）</t>
  </si>
  <si>
    <t>11401050</t>
  </si>
  <si>
    <t>2411010102413</t>
  </si>
  <si>
    <t>2411010102230</t>
  </si>
  <si>
    <t>2411010101228</t>
  </si>
  <si>
    <t>小学数学（一）</t>
  </si>
  <si>
    <t>11401045</t>
  </si>
  <si>
    <t>2411010101311</t>
  </si>
  <si>
    <t>2411010101306</t>
  </si>
  <si>
    <t>2411010101219</t>
  </si>
  <si>
    <t>2411010101227</t>
  </si>
  <si>
    <t>2411010101220</t>
  </si>
  <si>
    <t>2411010101313</t>
  </si>
  <si>
    <t>小学数学（二）</t>
  </si>
  <si>
    <t>11401046</t>
  </si>
  <si>
    <t>2411010101512</t>
  </si>
  <si>
    <t>2411010101403</t>
  </si>
  <si>
    <t>2411010101516</t>
  </si>
  <si>
    <t>2411010101411</t>
  </si>
  <si>
    <t>2411010101327</t>
  </si>
  <si>
    <t>2411010102514</t>
  </si>
  <si>
    <t>广安市教育科学研究所</t>
  </si>
  <si>
    <t>高中教研员</t>
  </si>
  <si>
    <t>11401051</t>
  </si>
  <si>
    <t>2411010102524</t>
  </si>
  <si>
    <t>2411010102515</t>
  </si>
  <si>
    <t>2411010100204</t>
  </si>
  <si>
    <t>初中历史</t>
  </si>
  <si>
    <t>11401041</t>
  </si>
  <si>
    <t>2411010100104</t>
  </si>
  <si>
    <t>2411010100122</t>
  </si>
  <si>
    <t>2411010101604</t>
  </si>
  <si>
    <t>小学体育</t>
  </si>
  <si>
    <t>11401047</t>
  </si>
  <si>
    <t>2411010101613</t>
  </si>
  <si>
    <t>2411010101529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</si>
</sst>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0"/>
      <name val="Arial"/>
      <family val="0"/>
    </font>
    <font>
      <sz val="11"/>
      <name val="宋体"/>
      <family val="0"/>
    </font>
    <font>
      <b/>
      <sz val="10"/>
      <name val="Arial"/>
      <family val="0"/>
    </font>
    <font>
      <sz val="10"/>
      <name val="方正书宋_GBK"/>
      <family val="0"/>
    </font>
    <font>
      <sz val="16"/>
      <name val="方正小标宋_GBK"/>
      <family val="0"/>
    </font>
    <font>
      <b/>
      <sz val="10"/>
      <name val="宋体"/>
      <family val="0"/>
    </font>
    <font>
      <b/>
      <sz val="10"/>
      <name val="Times New Roman"/>
      <family val="0"/>
    </font>
    <font>
      <b/>
      <sz val="10"/>
      <name val="方正书宋_GBK"/>
      <family val="0"/>
    </font>
    <font>
      <sz val="10"/>
      <name val="Times New Roma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3" borderId="0" applyNumberFormat="0" applyBorder="0" applyAlignment="0" applyProtection="0"/>
    <xf numFmtId="0" fontId="16" fillId="4" borderId="1" applyNumberFormat="0" applyAlignment="0" applyProtection="0"/>
    <xf numFmtId="0" fontId="13" fillId="5" borderId="2" applyNumberFormat="0" applyAlignment="0" applyProtection="0"/>
    <xf numFmtId="0" fontId="21" fillId="6" borderId="0" applyNumberFormat="0" applyBorder="0" applyAlignment="0" applyProtection="0"/>
    <xf numFmtId="0" fontId="17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ill="0" applyBorder="0" applyAlignment="0" applyProtection="0"/>
    <xf numFmtId="0" fontId="1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25" fillId="0" borderId="6" applyNumberFormat="0" applyFill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1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0" fillId="3" borderId="8" applyNumberFormat="0" applyFont="0" applyAlignment="0" applyProtection="0"/>
    <xf numFmtId="0" fontId="11" fillId="12" borderId="0" applyNumberFormat="0" applyBorder="0" applyAlignment="0" applyProtection="0"/>
    <xf numFmtId="0" fontId="14" fillId="7" borderId="0" applyNumberFormat="0" applyBorder="0" applyAlignment="0" applyProtection="0"/>
    <xf numFmtId="0" fontId="10" fillId="7" borderId="0" applyNumberFormat="0" applyBorder="0" applyAlignment="0" applyProtection="0"/>
    <xf numFmtId="0" fontId="23" fillId="13" borderId="0" applyNumberFormat="0" applyBorder="0" applyAlignment="0" applyProtection="0"/>
    <xf numFmtId="0" fontId="20" fillId="4" borderId="9" applyNumberFormat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9" fontId="0" fillId="0" borderId="0" applyFill="0" applyBorder="0" applyAlignment="0" applyProtection="0"/>
    <xf numFmtId="0" fontId="11" fillId="15" borderId="0" applyNumberFormat="0" applyBorder="0" applyAlignment="0" applyProtection="0"/>
    <xf numFmtId="44" fontId="0" fillId="0" borderId="0" applyFill="0" applyBorder="0" applyAlignment="0" applyProtection="0"/>
    <xf numFmtId="0" fontId="11" fillId="12" borderId="0" applyNumberFormat="0" applyBorder="0" applyAlignment="0" applyProtection="0"/>
    <xf numFmtId="0" fontId="10" fillId="3" borderId="0" applyNumberFormat="0" applyBorder="0" applyAlignment="0" applyProtection="0"/>
    <xf numFmtId="0" fontId="27" fillId="13" borderId="9" applyNumberFormat="0" applyAlignment="0" applyProtection="0"/>
    <xf numFmtId="0" fontId="10" fillId="13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</dxfs>
  <tableStyles count="1" defaultTableStyle="TableStylePreset3_Accent1" defaultPivotStyle="PivotStyleLight16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00" workbookViewId="0" topLeftCell="A5">
      <selection activeCell="O15" sqref="O15"/>
    </sheetView>
  </sheetViews>
  <sheetFormatPr defaultColWidth="9.140625" defaultRowHeight="12.75"/>
  <cols>
    <col min="1" max="1" width="3.140625" style="0" customWidth="1"/>
    <col min="2" max="2" width="15.8515625" style="0" customWidth="1"/>
    <col min="3" max="3" width="7.00390625" style="0" customWidth="1"/>
    <col min="4" max="4" width="18.140625" style="0" customWidth="1"/>
    <col min="5" max="5" width="17.57421875" style="0" customWidth="1"/>
    <col min="6" max="6" width="13.7109375" style="0" customWidth="1"/>
    <col min="7" max="7" width="12.421875" style="0" customWidth="1"/>
    <col min="8" max="8" width="9.28125" style="0" customWidth="1"/>
    <col min="9" max="9" width="14.7109375" style="0" customWidth="1"/>
    <col min="10" max="10" width="13.57421875" style="0" customWidth="1"/>
    <col min="11" max="11" width="11.8515625" style="0" customWidth="1"/>
    <col min="12" max="12" width="6.00390625" style="0" customWidth="1"/>
  </cols>
  <sheetData>
    <row r="1" spans="1:2" ht="13.5">
      <c r="A1" s="2" t="s">
        <v>0</v>
      </c>
      <c r="B1" s="2"/>
    </row>
    <row r="2" spans="1:12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42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15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24" customHeight="1">
      <c r="A4" s="5">
        <v>1</v>
      </c>
      <c r="B4" s="6" t="s">
        <v>14</v>
      </c>
      <c r="C4" s="7" t="s">
        <v>15</v>
      </c>
      <c r="D4" s="7" t="s">
        <v>16</v>
      </c>
      <c r="E4" s="7" t="s">
        <v>17</v>
      </c>
      <c r="F4" s="16" t="s">
        <v>18</v>
      </c>
      <c r="G4" s="17">
        <v>44.7</v>
      </c>
      <c r="H4" s="5">
        <v>82.88</v>
      </c>
      <c r="I4" s="5">
        <f aca="true" t="shared" si="0" ref="I4:I11">H4*0.4</f>
        <v>33.152</v>
      </c>
      <c r="J4" s="5">
        <f aca="true" t="shared" si="1" ref="J4:J11">G4+I4</f>
        <v>77.852</v>
      </c>
      <c r="K4" s="5">
        <v>1</v>
      </c>
      <c r="L4" s="16"/>
    </row>
    <row r="5" spans="1:12" ht="24" customHeight="1">
      <c r="A5" s="5">
        <v>2</v>
      </c>
      <c r="B5" s="6" t="s">
        <v>19</v>
      </c>
      <c r="C5" s="7" t="s">
        <v>15</v>
      </c>
      <c r="D5" s="7" t="s">
        <v>16</v>
      </c>
      <c r="E5" s="7" t="s">
        <v>17</v>
      </c>
      <c r="F5" s="16" t="s">
        <v>18</v>
      </c>
      <c r="G5" s="17">
        <v>41.7</v>
      </c>
      <c r="H5" s="5">
        <v>87.42</v>
      </c>
      <c r="I5" s="5">
        <f t="shared" si="0"/>
        <v>34.968</v>
      </c>
      <c r="J5" s="5">
        <f t="shared" si="1"/>
        <v>76.668</v>
      </c>
      <c r="K5" s="5">
        <v>2</v>
      </c>
      <c r="L5" s="16"/>
    </row>
    <row r="6" spans="1:12" ht="24" customHeight="1">
      <c r="A6" s="5">
        <v>3</v>
      </c>
      <c r="B6" s="6" t="s">
        <v>20</v>
      </c>
      <c r="C6" s="7" t="s">
        <v>15</v>
      </c>
      <c r="D6" s="7" t="s">
        <v>16</v>
      </c>
      <c r="E6" s="7" t="s">
        <v>17</v>
      </c>
      <c r="F6" s="16" t="s">
        <v>18</v>
      </c>
      <c r="G6" s="17">
        <v>40.5</v>
      </c>
      <c r="H6" s="5">
        <v>85.32</v>
      </c>
      <c r="I6" s="5">
        <f t="shared" si="0"/>
        <v>34.128</v>
      </c>
      <c r="J6" s="5">
        <f t="shared" si="1"/>
        <v>74.628</v>
      </c>
      <c r="K6" s="5">
        <v>3</v>
      </c>
      <c r="L6" s="16"/>
    </row>
    <row r="7" spans="1:12" ht="24" customHeight="1">
      <c r="A7" s="5">
        <v>4</v>
      </c>
      <c r="B7" s="8" t="s">
        <v>21</v>
      </c>
      <c r="C7" s="9" t="s">
        <v>15</v>
      </c>
      <c r="D7" s="9" t="s">
        <v>16</v>
      </c>
      <c r="E7" s="9" t="s">
        <v>17</v>
      </c>
      <c r="F7" s="18" t="s">
        <v>18</v>
      </c>
      <c r="G7" s="19">
        <v>41.7</v>
      </c>
      <c r="H7" s="20">
        <v>79.78</v>
      </c>
      <c r="I7" s="20">
        <f t="shared" si="0"/>
        <v>31.912000000000003</v>
      </c>
      <c r="J7" s="20">
        <f t="shared" si="1"/>
        <v>73.61200000000001</v>
      </c>
      <c r="K7" s="20">
        <v>4</v>
      </c>
      <c r="L7" s="18"/>
    </row>
    <row r="8" spans="1:12" ht="24" customHeight="1">
      <c r="A8" s="5">
        <v>5</v>
      </c>
      <c r="B8" s="8" t="s">
        <v>22</v>
      </c>
      <c r="C8" s="9" t="s">
        <v>15</v>
      </c>
      <c r="D8" s="9" t="s">
        <v>16</v>
      </c>
      <c r="E8" s="9" t="s">
        <v>17</v>
      </c>
      <c r="F8" s="18" t="s">
        <v>18</v>
      </c>
      <c r="G8" s="19">
        <v>38.699999999999996</v>
      </c>
      <c r="H8" s="20">
        <v>83.38</v>
      </c>
      <c r="I8" s="20">
        <f t="shared" si="0"/>
        <v>33.352</v>
      </c>
      <c r="J8" s="20">
        <f t="shared" si="1"/>
        <v>72.05199999999999</v>
      </c>
      <c r="K8" s="20">
        <v>5</v>
      </c>
      <c r="L8" s="18"/>
    </row>
    <row r="9" spans="1:12" ht="24" customHeight="1">
      <c r="A9" s="5">
        <v>6</v>
      </c>
      <c r="B9" s="8" t="s">
        <v>23</v>
      </c>
      <c r="C9" s="9" t="s">
        <v>15</v>
      </c>
      <c r="D9" s="9" t="s">
        <v>16</v>
      </c>
      <c r="E9" s="9" t="s">
        <v>17</v>
      </c>
      <c r="F9" s="18" t="s">
        <v>18</v>
      </c>
      <c r="G9" s="19">
        <v>40.5</v>
      </c>
      <c r="H9" s="20">
        <v>75.46</v>
      </c>
      <c r="I9" s="20">
        <f t="shared" si="0"/>
        <v>30.183999999999997</v>
      </c>
      <c r="J9" s="20">
        <f t="shared" si="1"/>
        <v>70.684</v>
      </c>
      <c r="K9" s="20">
        <v>6</v>
      </c>
      <c r="L9" s="18"/>
    </row>
    <row r="10" spans="1:12" ht="24" customHeight="1">
      <c r="A10" s="5">
        <v>7</v>
      </c>
      <c r="B10" s="8" t="s">
        <v>24</v>
      </c>
      <c r="C10" s="9" t="s">
        <v>15</v>
      </c>
      <c r="D10" s="9" t="s">
        <v>16</v>
      </c>
      <c r="E10" s="9" t="s">
        <v>17</v>
      </c>
      <c r="F10" s="18" t="s">
        <v>18</v>
      </c>
      <c r="G10" s="19">
        <v>38.1</v>
      </c>
      <c r="H10" s="20">
        <v>81.32</v>
      </c>
      <c r="I10" s="20">
        <f t="shared" si="0"/>
        <v>32.528</v>
      </c>
      <c r="J10" s="20">
        <f t="shared" si="1"/>
        <v>70.628</v>
      </c>
      <c r="K10" s="20">
        <v>7</v>
      </c>
      <c r="L10" s="18"/>
    </row>
    <row r="11" spans="1:12" ht="24" customHeight="1">
      <c r="A11" s="5">
        <v>8</v>
      </c>
      <c r="B11" s="8" t="s">
        <v>25</v>
      </c>
      <c r="C11" s="9" t="s">
        <v>15</v>
      </c>
      <c r="D11" s="9" t="s">
        <v>16</v>
      </c>
      <c r="E11" s="9" t="s">
        <v>17</v>
      </c>
      <c r="F11" s="18" t="s">
        <v>18</v>
      </c>
      <c r="G11" s="19">
        <v>40.199999999999996</v>
      </c>
      <c r="H11" s="20">
        <v>73.14</v>
      </c>
      <c r="I11" s="20">
        <f t="shared" si="0"/>
        <v>29.256</v>
      </c>
      <c r="J11" s="20">
        <f t="shared" si="1"/>
        <v>69.45599999999999</v>
      </c>
      <c r="K11" s="20">
        <v>8</v>
      </c>
      <c r="L11" s="18"/>
    </row>
    <row r="12" spans="1:12" ht="27.75" customHeight="1">
      <c r="A12" s="5">
        <v>9</v>
      </c>
      <c r="B12" s="8" t="s">
        <v>26</v>
      </c>
      <c r="C12" s="9" t="s">
        <v>15</v>
      </c>
      <c r="D12" s="9" t="s">
        <v>16</v>
      </c>
      <c r="E12" s="9" t="s">
        <v>17</v>
      </c>
      <c r="F12" s="18" t="s">
        <v>18</v>
      </c>
      <c r="G12" s="19">
        <v>41.4</v>
      </c>
      <c r="H12" s="21" t="s">
        <v>27</v>
      </c>
      <c r="I12" s="31"/>
      <c r="J12" s="31"/>
      <c r="K12" s="32"/>
      <c r="L12" s="9"/>
    </row>
    <row r="13" spans="1:12" ht="27.75" customHeight="1">
      <c r="A13" s="10">
        <v>10</v>
      </c>
      <c r="B13" s="11" t="s">
        <v>28</v>
      </c>
      <c r="C13" s="12" t="s">
        <v>29</v>
      </c>
      <c r="D13" s="12" t="s">
        <v>16</v>
      </c>
      <c r="E13" s="12" t="s">
        <v>30</v>
      </c>
      <c r="F13" s="10" t="s">
        <v>31</v>
      </c>
      <c r="G13" s="22">
        <v>45.9</v>
      </c>
      <c r="H13" s="10">
        <v>83.52</v>
      </c>
      <c r="I13" s="10">
        <f aca="true" t="shared" si="2" ref="I13:I40">H13*0.4</f>
        <v>33.408</v>
      </c>
      <c r="J13" s="10">
        <f aca="true" t="shared" si="3" ref="J13:J21">G13+I13</f>
        <v>79.30799999999999</v>
      </c>
      <c r="K13" s="10">
        <v>1</v>
      </c>
      <c r="L13" s="25"/>
    </row>
    <row r="14" spans="1:12" ht="27.75" customHeight="1">
      <c r="A14" s="10">
        <v>11</v>
      </c>
      <c r="B14" s="11" t="s">
        <v>32</v>
      </c>
      <c r="C14" s="12" t="s">
        <v>29</v>
      </c>
      <c r="D14" s="12" t="s">
        <v>16</v>
      </c>
      <c r="E14" s="12" t="s">
        <v>30</v>
      </c>
      <c r="F14" s="10" t="s">
        <v>31</v>
      </c>
      <c r="G14" s="22">
        <v>43.2</v>
      </c>
      <c r="H14" s="10">
        <v>85.8</v>
      </c>
      <c r="I14" s="10">
        <f t="shared" si="2"/>
        <v>34.32</v>
      </c>
      <c r="J14" s="10">
        <f t="shared" si="3"/>
        <v>77.52000000000001</v>
      </c>
      <c r="K14" s="10">
        <v>2</v>
      </c>
      <c r="L14" s="25"/>
    </row>
    <row r="15" spans="1:12" ht="27.75" customHeight="1">
      <c r="A15" s="10">
        <v>12</v>
      </c>
      <c r="B15" s="11" t="s">
        <v>33</v>
      </c>
      <c r="C15" s="12" t="s">
        <v>29</v>
      </c>
      <c r="D15" s="12" t="s">
        <v>16</v>
      </c>
      <c r="E15" s="12" t="s">
        <v>30</v>
      </c>
      <c r="F15" s="10" t="s">
        <v>31</v>
      </c>
      <c r="G15" s="22">
        <v>42.9</v>
      </c>
      <c r="H15" s="10">
        <v>85.26</v>
      </c>
      <c r="I15" s="10">
        <f t="shared" si="2"/>
        <v>34.104000000000006</v>
      </c>
      <c r="J15" s="10">
        <f t="shared" si="3"/>
        <v>77.004</v>
      </c>
      <c r="K15" s="10">
        <v>3</v>
      </c>
      <c r="L15" s="25"/>
    </row>
    <row r="16" spans="1:12" ht="27.75" customHeight="1">
      <c r="A16" s="10">
        <v>13</v>
      </c>
      <c r="B16" s="13" t="s">
        <v>34</v>
      </c>
      <c r="C16" s="14" t="s">
        <v>29</v>
      </c>
      <c r="D16" s="14" t="s">
        <v>16</v>
      </c>
      <c r="E16" s="14" t="s">
        <v>30</v>
      </c>
      <c r="F16" s="23" t="s">
        <v>31</v>
      </c>
      <c r="G16" s="24">
        <v>44.1</v>
      </c>
      <c r="H16" s="23">
        <v>80.1</v>
      </c>
      <c r="I16" s="23">
        <f t="shared" si="2"/>
        <v>32.04</v>
      </c>
      <c r="J16" s="23">
        <f t="shared" si="3"/>
        <v>76.14</v>
      </c>
      <c r="K16" s="23">
        <v>4</v>
      </c>
      <c r="L16" s="33"/>
    </row>
    <row r="17" spans="1:12" ht="27.75" customHeight="1">
      <c r="A17" s="10">
        <v>14</v>
      </c>
      <c r="B17" s="13" t="s">
        <v>35</v>
      </c>
      <c r="C17" s="14" t="s">
        <v>29</v>
      </c>
      <c r="D17" s="14" t="s">
        <v>16</v>
      </c>
      <c r="E17" s="14" t="s">
        <v>30</v>
      </c>
      <c r="F17" s="23" t="s">
        <v>31</v>
      </c>
      <c r="G17" s="24">
        <v>43.2</v>
      </c>
      <c r="H17" s="23">
        <v>80.52</v>
      </c>
      <c r="I17" s="23">
        <f t="shared" si="2"/>
        <v>32.208</v>
      </c>
      <c r="J17" s="23">
        <f t="shared" si="3"/>
        <v>75.408</v>
      </c>
      <c r="K17" s="23">
        <v>5</v>
      </c>
      <c r="L17" s="33"/>
    </row>
    <row r="18" spans="1:12" ht="27.75" customHeight="1">
      <c r="A18" s="10">
        <v>15</v>
      </c>
      <c r="B18" s="11" t="s">
        <v>36</v>
      </c>
      <c r="C18" s="12" t="s">
        <v>29</v>
      </c>
      <c r="D18" s="12" t="s">
        <v>16</v>
      </c>
      <c r="E18" s="12" t="s">
        <v>30</v>
      </c>
      <c r="F18" s="25" t="s">
        <v>31</v>
      </c>
      <c r="G18" s="26">
        <v>42.3</v>
      </c>
      <c r="H18" s="27">
        <v>81.48</v>
      </c>
      <c r="I18" s="23">
        <f t="shared" si="2"/>
        <v>32.592000000000006</v>
      </c>
      <c r="J18" s="23">
        <f t="shared" si="3"/>
        <v>74.892</v>
      </c>
      <c r="K18" s="23">
        <v>6</v>
      </c>
      <c r="L18" s="33"/>
    </row>
    <row r="19" spans="1:12" ht="27.75" customHeight="1">
      <c r="A19" s="10">
        <v>16</v>
      </c>
      <c r="B19" s="13" t="s">
        <v>37</v>
      </c>
      <c r="C19" s="14" t="s">
        <v>29</v>
      </c>
      <c r="D19" s="14" t="s">
        <v>16</v>
      </c>
      <c r="E19" s="14" t="s">
        <v>30</v>
      </c>
      <c r="F19" s="23" t="s">
        <v>31</v>
      </c>
      <c r="G19" s="24">
        <v>42.9</v>
      </c>
      <c r="H19" s="23">
        <v>79.54</v>
      </c>
      <c r="I19" s="23">
        <f t="shared" si="2"/>
        <v>31.816000000000003</v>
      </c>
      <c r="J19" s="23">
        <f t="shared" si="3"/>
        <v>74.71600000000001</v>
      </c>
      <c r="K19" s="23">
        <v>7</v>
      </c>
      <c r="L19" s="33"/>
    </row>
    <row r="20" spans="1:12" ht="27.75" customHeight="1">
      <c r="A20" s="10">
        <v>17</v>
      </c>
      <c r="B20" s="11" t="s">
        <v>38</v>
      </c>
      <c r="C20" s="12" t="s">
        <v>29</v>
      </c>
      <c r="D20" s="12" t="s">
        <v>16</v>
      </c>
      <c r="E20" s="12" t="s">
        <v>30</v>
      </c>
      <c r="F20" s="25" t="s">
        <v>31</v>
      </c>
      <c r="G20" s="26">
        <v>42.3</v>
      </c>
      <c r="H20" s="27">
        <v>77.3</v>
      </c>
      <c r="I20" s="23">
        <f t="shared" si="2"/>
        <v>30.92</v>
      </c>
      <c r="J20" s="23">
        <f t="shared" si="3"/>
        <v>73.22</v>
      </c>
      <c r="K20" s="23">
        <v>8</v>
      </c>
      <c r="L20" s="33"/>
    </row>
    <row r="21" spans="1:12" ht="27.75" customHeight="1">
      <c r="A21" s="10">
        <v>18</v>
      </c>
      <c r="B21" s="13" t="s">
        <v>39</v>
      </c>
      <c r="C21" s="14" t="s">
        <v>29</v>
      </c>
      <c r="D21" s="14" t="s">
        <v>16</v>
      </c>
      <c r="E21" s="14" t="s">
        <v>30</v>
      </c>
      <c r="F21" s="23" t="s">
        <v>31</v>
      </c>
      <c r="G21" s="24">
        <v>42.6</v>
      </c>
      <c r="H21" s="23">
        <v>75.94</v>
      </c>
      <c r="I21" s="23">
        <f t="shared" si="2"/>
        <v>30.376</v>
      </c>
      <c r="J21" s="23">
        <f t="shared" si="3"/>
        <v>72.976</v>
      </c>
      <c r="K21" s="23">
        <v>9</v>
      </c>
      <c r="L21" s="25"/>
    </row>
    <row r="22" spans="1:12" ht="27.75" customHeight="1">
      <c r="A22" s="10">
        <v>19</v>
      </c>
      <c r="B22" s="13" t="s">
        <v>40</v>
      </c>
      <c r="C22" s="14" t="s">
        <v>29</v>
      </c>
      <c r="D22" s="14" t="s">
        <v>16</v>
      </c>
      <c r="E22" s="14" t="s">
        <v>30</v>
      </c>
      <c r="F22" s="23" t="s">
        <v>31</v>
      </c>
      <c r="G22" s="24">
        <v>47.1</v>
      </c>
      <c r="H22" s="28" t="s">
        <v>41</v>
      </c>
      <c r="I22" s="34"/>
      <c r="J22" s="34"/>
      <c r="K22" s="35"/>
      <c r="L22" s="36"/>
    </row>
    <row r="23" spans="1:12" s="1" customFormat="1" ht="24" customHeight="1">
      <c r="A23" s="10">
        <v>20</v>
      </c>
      <c r="B23" s="6" t="s">
        <v>42</v>
      </c>
      <c r="C23" s="7" t="s">
        <v>29</v>
      </c>
      <c r="D23" s="7" t="s">
        <v>16</v>
      </c>
      <c r="E23" s="7" t="s">
        <v>43</v>
      </c>
      <c r="F23" s="16" t="s">
        <v>44</v>
      </c>
      <c r="G23" s="17">
        <v>46.8</v>
      </c>
      <c r="H23" s="5">
        <v>86.38</v>
      </c>
      <c r="I23" s="5">
        <f t="shared" si="2"/>
        <v>34.552</v>
      </c>
      <c r="J23" s="5">
        <f aca="true" t="shared" si="4" ref="J23:J40">G23+I23</f>
        <v>81.352</v>
      </c>
      <c r="K23" s="5">
        <v>1</v>
      </c>
      <c r="L23" s="16"/>
    </row>
    <row r="24" spans="1:12" s="1" customFormat="1" ht="24" customHeight="1">
      <c r="A24" s="10">
        <v>21</v>
      </c>
      <c r="B24" s="6" t="s">
        <v>45</v>
      </c>
      <c r="C24" s="7" t="s">
        <v>29</v>
      </c>
      <c r="D24" s="7" t="s">
        <v>16</v>
      </c>
      <c r="E24" s="7" t="s">
        <v>43</v>
      </c>
      <c r="F24" s="16" t="s">
        <v>44</v>
      </c>
      <c r="G24" s="17">
        <v>45</v>
      </c>
      <c r="H24" s="5">
        <v>81.3</v>
      </c>
      <c r="I24" s="5">
        <f t="shared" si="2"/>
        <v>32.52</v>
      </c>
      <c r="J24" s="5">
        <f t="shared" si="4"/>
        <v>77.52000000000001</v>
      </c>
      <c r="K24" s="5">
        <v>2</v>
      </c>
      <c r="L24" s="16"/>
    </row>
    <row r="25" spans="1:12" s="1" customFormat="1" ht="24" customHeight="1">
      <c r="A25" s="10">
        <v>22</v>
      </c>
      <c r="B25" s="6" t="s">
        <v>46</v>
      </c>
      <c r="C25" s="7" t="s">
        <v>29</v>
      </c>
      <c r="D25" s="7" t="s">
        <v>16</v>
      </c>
      <c r="E25" s="7" t="s">
        <v>43</v>
      </c>
      <c r="F25" s="16" t="s">
        <v>44</v>
      </c>
      <c r="G25" s="17">
        <v>43.5</v>
      </c>
      <c r="H25" s="5">
        <v>83.6</v>
      </c>
      <c r="I25" s="5">
        <f t="shared" si="2"/>
        <v>33.44</v>
      </c>
      <c r="J25" s="5">
        <f t="shared" si="4"/>
        <v>76.94</v>
      </c>
      <c r="K25" s="5">
        <v>3</v>
      </c>
      <c r="L25" s="16"/>
    </row>
    <row r="26" spans="1:12" s="1" customFormat="1" ht="24" customHeight="1">
      <c r="A26" s="10">
        <v>23</v>
      </c>
      <c r="B26" s="8" t="s">
        <v>47</v>
      </c>
      <c r="C26" s="9" t="s">
        <v>29</v>
      </c>
      <c r="D26" s="9" t="s">
        <v>16</v>
      </c>
      <c r="E26" s="9" t="s">
        <v>43</v>
      </c>
      <c r="F26" s="18" t="s">
        <v>44</v>
      </c>
      <c r="G26" s="19">
        <v>43.8</v>
      </c>
      <c r="H26" s="20">
        <v>79.54</v>
      </c>
      <c r="I26" s="20">
        <f t="shared" si="2"/>
        <v>31.816000000000003</v>
      </c>
      <c r="J26" s="20">
        <f t="shared" si="4"/>
        <v>75.616</v>
      </c>
      <c r="K26" s="20">
        <v>4</v>
      </c>
      <c r="L26" s="18"/>
    </row>
    <row r="27" spans="1:12" s="1" customFormat="1" ht="24" customHeight="1">
      <c r="A27" s="10">
        <v>24</v>
      </c>
      <c r="B27" s="8" t="s">
        <v>48</v>
      </c>
      <c r="C27" s="9" t="s">
        <v>29</v>
      </c>
      <c r="D27" s="9" t="s">
        <v>16</v>
      </c>
      <c r="E27" s="9" t="s">
        <v>43</v>
      </c>
      <c r="F27" s="18" t="s">
        <v>44</v>
      </c>
      <c r="G27" s="19">
        <v>44.1</v>
      </c>
      <c r="H27" s="20">
        <v>78.56</v>
      </c>
      <c r="I27" s="20">
        <f t="shared" si="2"/>
        <v>31.424000000000003</v>
      </c>
      <c r="J27" s="20">
        <f t="shared" si="4"/>
        <v>75.524</v>
      </c>
      <c r="K27" s="20">
        <v>5</v>
      </c>
      <c r="L27" s="18"/>
    </row>
    <row r="28" spans="1:12" s="1" customFormat="1" ht="24" customHeight="1">
      <c r="A28" s="10">
        <v>25</v>
      </c>
      <c r="B28" s="8" t="s">
        <v>49</v>
      </c>
      <c r="C28" s="9" t="s">
        <v>29</v>
      </c>
      <c r="D28" s="9" t="s">
        <v>16</v>
      </c>
      <c r="E28" s="9" t="s">
        <v>43</v>
      </c>
      <c r="F28" s="18" t="s">
        <v>44</v>
      </c>
      <c r="G28" s="19">
        <v>43.2</v>
      </c>
      <c r="H28" s="20">
        <v>79.12</v>
      </c>
      <c r="I28" s="20">
        <f t="shared" si="2"/>
        <v>31.648000000000003</v>
      </c>
      <c r="J28" s="20">
        <f t="shared" si="4"/>
        <v>74.84800000000001</v>
      </c>
      <c r="K28" s="20">
        <v>6</v>
      </c>
      <c r="L28" s="18"/>
    </row>
    <row r="29" spans="1:12" s="1" customFormat="1" ht="24" customHeight="1">
      <c r="A29" s="10">
        <v>26</v>
      </c>
      <c r="B29" s="8" t="s">
        <v>50</v>
      </c>
      <c r="C29" s="9" t="s">
        <v>29</v>
      </c>
      <c r="D29" s="9" t="s">
        <v>16</v>
      </c>
      <c r="E29" s="9" t="s">
        <v>43</v>
      </c>
      <c r="F29" s="18" t="s">
        <v>44</v>
      </c>
      <c r="G29" s="19">
        <v>43.8</v>
      </c>
      <c r="H29" s="20">
        <v>76.34</v>
      </c>
      <c r="I29" s="20">
        <f t="shared" si="2"/>
        <v>30.536</v>
      </c>
      <c r="J29" s="20">
        <f t="shared" si="4"/>
        <v>74.336</v>
      </c>
      <c r="K29" s="20">
        <v>7</v>
      </c>
      <c r="L29" s="18"/>
    </row>
    <row r="30" spans="1:12" s="1" customFormat="1" ht="24" customHeight="1">
      <c r="A30" s="10">
        <v>27</v>
      </c>
      <c r="B30" s="8" t="s">
        <v>51</v>
      </c>
      <c r="C30" s="9" t="s">
        <v>29</v>
      </c>
      <c r="D30" s="9" t="s">
        <v>16</v>
      </c>
      <c r="E30" s="9" t="s">
        <v>43</v>
      </c>
      <c r="F30" s="18" t="s">
        <v>44</v>
      </c>
      <c r="G30" s="19">
        <v>44.1</v>
      </c>
      <c r="H30" s="20">
        <v>72.9</v>
      </c>
      <c r="I30" s="20">
        <f t="shared" si="2"/>
        <v>29.160000000000004</v>
      </c>
      <c r="J30" s="20">
        <f t="shared" si="4"/>
        <v>73.26</v>
      </c>
      <c r="K30" s="20">
        <v>8</v>
      </c>
      <c r="L30" s="18"/>
    </row>
    <row r="31" spans="1:12" s="1" customFormat="1" ht="24" customHeight="1">
      <c r="A31" s="10">
        <v>28</v>
      </c>
      <c r="B31" s="6" t="s">
        <v>52</v>
      </c>
      <c r="C31" s="7" t="s">
        <v>29</v>
      </c>
      <c r="D31" s="7" t="s">
        <v>16</v>
      </c>
      <c r="E31" s="7" t="s">
        <v>43</v>
      </c>
      <c r="F31" s="16" t="s">
        <v>44</v>
      </c>
      <c r="G31" s="29">
        <v>42.9</v>
      </c>
      <c r="H31" s="30">
        <v>73.84</v>
      </c>
      <c r="I31" s="20">
        <f t="shared" si="2"/>
        <v>29.536</v>
      </c>
      <c r="J31" s="20">
        <f t="shared" si="4"/>
        <v>72.436</v>
      </c>
      <c r="K31" s="20">
        <v>9</v>
      </c>
      <c r="L31" s="16"/>
    </row>
    <row r="32" spans="1:12" s="1" customFormat="1" ht="24" customHeight="1">
      <c r="A32" s="10">
        <v>29</v>
      </c>
      <c r="B32" s="6" t="s">
        <v>53</v>
      </c>
      <c r="C32" s="7" t="s">
        <v>29</v>
      </c>
      <c r="D32" s="7" t="s">
        <v>54</v>
      </c>
      <c r="E32" s="7" t="s">
        <v>55</v>
      </c>
      <c r="F32" s="16" t="s">
        <v>56</v>
      </c>
      <c r="G32" s="17">
        <v>44.7</v>
      </c>
      <c r="H32" s="5">
        <v>79.14</v>
      </c>
      <c r="I32" s="5">
        <f t="shared" si="2"/>
        <v>31.656000000000002</v>
      </c>
      <c r="J32" s="5">
        <f t="shared" si="4"/>
        <v>76.35600000000001</v>
      </c>
      <c r="K32" s="5">
        <v>1</v>
      </c>
      <c r="L32" s="16"/>
    </row>
    <row r="33" spans="1:12" s="1" customFormat="1" ht="24" customHeight="1">
      <c r="A33" s="10">
        <v>30</v>
      </c>
      <c r="B33" s="8" t="s">
        <v>57</v>
      </c>
      <c r="C33" s="9" t="s">
        <v>29</v>
      </c>
      <c r="D33" s="9" t="s">
        <v>54</v>
      </c>
      <c r="E33" s="9" t="s">
        <v>55</v>
      </c>
      <c r="F33" s="18" t="s">
        <v>56</v>
      </c>
      <c r="G33" s="19">
        <v>44.1</v>
      </c>
      <c r="H33" s="20">
        <v>80.3</v>
      </c>
      <c r="I33" s="20">
        <f t="shared" si="2"/>
        <v>32.12</v>
      </c>
      <c r="J33" s="20">
        <f t="shared" si="4"/>
        <v>76.22</v>
      </c>
      <c r="K33" s="20">
        <v>2</v>
      </c>
      <c r="L33" s="18"/>
    </row>
    <row r="34" spans="1:12" s="1" customFormat="1" ht="24" customHeight="1">
      <c r="A34" s="10">
        <v>31</v>
      </c>
      <c r="B34" s="8" t="s">
        <v>58</v>
      </c>
      <c r="C34" s="9" t="s">
        <v>29</v>
      </c>
      <c r="D34" s="9" t="s">
        <v>54</v>
      </c>
      <c r="E34" s="9" t="s">
        <v>55</v>
      </c>
      <c r="F34" s="18" t="s">
        <v>56</v>
      </c>
      <c r="G34" s="19">
        <v>43.5</v>
      </c>
      <c r="H34" s="20">
        <v>72.68</v>
      </c>
      <c r="I34" s="20">
        <f t="shared" si="2"/>
        <v>29.072000000000003</v>
      </c>
      <c r="J34" s="20">
        <f t="shared" si="4"/>
        <v>72.572</v>
      </c>
      <c r="K34" s="20">
        <v>3</v>
      </c>
      <c r="L34" s="18"/>
    </row>
    <row r="35" spans="1:12" s="1" customFormat="1" ht="24" customHeight="1">
      <c r="A35" s="10">
        <v>32</v>
      </c>
      <c r="B35" s="11" t="s">
        <v>59</v>
      </c>
      <c r="C35" s="12" t="s">
        <v>15</v>
      </c>
      <c r="D35" s="12" t="s">
        <v>60</v>
      </c>
      <c r="E35" s="12" t="s">
        <v>61</v>
      </c>
      <c r="F35" s="10" t="s">
        <v>62</v>
      </c>
      <c r="G35" s="22">
        <v>45</v>
      </c>
      <c r="H35" s="10">
        <v>79.76</v>
      </c>
      <c r="I35" s="10">
        <f t="shared" si="2"/>
        <v>31.904000000000003</v>
      </c>
      <c r="J35" s="10">
        <f t="shared" si="4"/>
        <v>76.904</v>
      </c>
      <c r="K35" s="10">
        <v>1</v>
      </c>
      <c r="L35" s="18"/>
    </row>
    <row r="36" spans="1:12" s="1" customFormat="1" ht="24" customHeight="1">
      <c r="A36" s="10">
        <v>33</v>
      </c>
      <c r="B36" s="13" t="s">
        <v>63</v>
      </c>
      <c r="C36" s="14" t="s">
        <v>15</v>
      </c>
      <c r="D36" s="14" t="s">
        <v>60</v>
      </c>
      <c r="E36" s="14" t="s">
        <v>61</v>
      </c>
      <c r="F36" s="23" t="s">
        <v>62</v>
      </c>
      <c r="G36" s="24">
        <v>41.4</v>
      </c>
      <c r="H36" s="23">
        <v>80.76</v>
      </c>
      <c r="I36" s="23">
        <f t="shared" si="2"/>
        <v>32.304</v>
      </c>
      <c r="J36" s="23">
        <f t="shared" si="4"/>
        <v>73.70400000000001</v>
      </c>
      <c r="K36" s="23">
        <v>2</v>
      </c>
      <c r="L36" s="18"/>
    </row>
    <row r="37" spans="1:12" s="1" customFormat="1" ht="24" customHeight="1">
      <c r="A37" s="10">
        <v>34</v>
      </c>
      <c r="B37" s="13" t="s">
        <v>64</v>
      </c>
      <c r="C37" s="14" t="s">
        <v>15</v>
      </c>
      <c r="D37" s="14" t="s">
        <v>60</v>
      </c>
      <c r="E37" s="14" t="s">
        <v>61</v>
      </c>
      <c r="F37" s="23" t="s">
        <v>62</v>
      </c>
      <c r="G37" s="24">
        <v>40.8</v>
      </c>
      <c r="H37" s="23">
        <v>74.06</v>
      </c>
      <c r="I37" s="23">
        <f t="shared" si="2"/>
        <v>29.624000000000002</v>
      </c>
      <c r="J37" s="23">
        <f t="shared" si="4"/>
        <v>70.424</v>
      </c>
      <c r="K37" s="23">
        <v>3</v>
      </c>
      <c r="L37" s="18"/>
    </row>
    <row r="38" spans="1:12" ht="24" customHeight="1">
      <c r="A38" s="10">
        <v>35</v>
      </c>
      <c r="B38" s="6" t="s">
        <v>65</v>
      </c>
      <c r="C38" s="12" t="s">
        <v>29</v>
      </c>
      <c r="D38" s="12" t="s">
        <v>60</v>
      </c>
      <c r="E38" s="12" t="s">
        <v>66</v>
      </c>
      <c r="F38" s="10" t="s">
        <v>67</v>
      </c>
      <c r="G38" s="22">
        <v>42.9</v>
      </c>
      <c r="H38" s="10">
        <v>85.56</v>
      </c>
      <c r="I38" s="10">
        <f t="shared" si="2"/>
        <v>34.224000000000004</v>
      </c>
      <c r="J38" s="10">
        <f t="shared" si="4"/>
        <v>77.124</v>
      </c>
      <c r="K38" s="10">
        <v>1</v>
      </c>
      <c r="L38" s="25"/>
    </row>
    <row r="39" spans="1:12" ht="24" customHeight="1">
      <c r="A39" s="10">
        <v>36</v>
      </c>
      <c r="B39" s="8" t="s">
        <v>68</v>
      </c>
      <c r="C39" s="14" t="s">
        <v>29</v>
      </c>
      <c r="D39" s="14" t="s">
        <v>60</v>
      </c>
      <c r="E39" s="14" t="s">
        <v>66</v>
      </c>
      <c r="F39" s="23" t="s">
        <v>67</v>
      </c>
      <c r="G39" s="24">
        <v>42.9</v>
      </c>
      <c r="H39" s="23">
        <v>82.06</v>
      </c>
      <c r="I39" s="23">
        <f t="shared" si="2"/>
        <v>32.824000000000005</v>
      </c>
      <c r="J39" s="23">
        <f t="shared" si="4"/>
        <v>75.724</v>
      </c>
      <c r="K39" s="23">
        <v>2</v>
      </c>
      <c r="L39" s="33"/>
    </row>
    <row r="40" spans="1:12" ht="24" customHeight="1">
      <c r="A40" s="10">
        <v>37</v>
      </c>
      <c r="B40" s="8" t="s">
        <v>69</v>
      </c>
      <c r="C40" s="14" t="s">
        <v>29</v>
      </c>
      <c r="D40" s="14" t="s">
        <v>60</v>
      </c>
      <c r="E40" s="14" t="s">
        <v>66</v>
      </c>
      <c r="F40" s="23" t="s">
        <v>67</v>
      </c>
      <c r="G40" s="24">
        <v>42</v>
      </c>
      <c r="H40" s="23">
        <v>82.6</v>
      </c>
      <c r="I40" s="23">
        <f t="shared" si="2"/>
        <v>33.04</v>
      </c>
      <c r="J40" s="23">
        <f t="shared" si="4"/>
        <v>75.03999999999999</v>
      </c>
      <c r="K40" s="23">
        <v>3</v>
      </c>
      <c r="L40" s="33"/>
    </row>
    <row r="41" spans="1:12" s="1" customFormat="1" ht="24" customHeight="1">
      <c r="A41" s="10">
        <v>38</v>
      </c>
      <c r="B41" s="6" t="s">
        <v>70</v>
      </c>
      <c r="C41" s="7" t="s">
        <v>15</v>
      </c>
      <c r="D41" s="7" t="s">
        <v>16</v>
      </c>
      <c r="E41" s="7" t="s">
        <v>71</v>
      </c>
      <c r="F41" s="16" t="s">
        <v>72</v>
      </c>
      <c r="G41" s="17">
        <v>43.2</v>
      </c>
      <c r="H41" s="5">
        <v>85.62</v>
      </c>
      <c r="I41" s="5">
        <f aca="true" t="shared" si="5" ref="I41:I61">H41*0.4</f>
        <v>34.248000000000005</v>
      </c>
      <c r="J41" s="5">
        <f aca="true" t="shared" si="6" ref="J41:J61">G41+I41</f>
        <v>77.44800000000001</v>
      </c>
      <c r="K41" s="5">
        <v>1</v>
      </c>
      <c r="L41" s="16"/>
    </row>
    <row r="42" spans="1:12" s="1" customFormat="1" ht="24" customHeight="1">
      <c r="A42" s="10">
        <v>39</v>
      </c>
      <c r="B42" s="6" t="s">
        <v>73</v>
      </c>
      <c r="C42" s="7" t="s">
        <v>15</v>
      </c>
      <c r="D42" s="7" t="s">
        <v>16</v>
      </c>
      <c r="E42" s="7" t="s">
        <v>71</v>
      </c>
      <c r="F42" s="16" t="s">
        <v>72</v>
      </c>
      <c r="G42" s="17">
        <v>43.2</v>
      </c>
      <c r="H42" s="5">
        <v>83.92</v>
      </c>
      <c r="I42" s="5">
        <f t="shared" si="5"/>
        <v>33.568000000000005</v>
      </c>
      <c r="J42" s="5">
        <f t="shared" si="6"/>
        <v>76.768</v>
      </c>
      <c r="K42" s="5">
        <v>2</v>
      </c>
      <c r="L42" s="16"/>
    </row>
    <row r="43" spans="1:12" s="1" customFormat="1" ht="24" customHeight="1">
      <c r="A43" s="10">
        <v>40</v>
      </c>
      <c r="B43" s="8" t="s">
        <v>74</v>
      </c>
      <c r="C43" s="9" t="s">
        <v>15</v>
      </c>
      <c r="D43" s="9" t="s">
        <v>16</v>
      </c>
      <c r="E43" s="9" t="s">
        <v>71</v>
      </c>
      <c r="F43" s="18" t="s">
        <v>72</v>
      </c>
      <c r="G43" s="19">
        <v>38.1</v>
      </c>
      <c r="H43" s="20">
        <v>84</v>
      </c>
      <c r="I43" s="20">
        <f t="shared" si="5"/>
        <v>33.6</v>
      </c>
      <c r="J43" s="20">
        <f t="shared" si="6"/>
        <v>71.7</v>
      </c>
      <c r="K43" s="20">
        <v>3</v>
      </c>
      <c r="L43" s="18"/>
    </row>
    <row r="44" spans="1:12" s="1" customFormat="1" ht="24" customHeight="1">
      <c r="A44" s="10">
        <v>41</v>
      </c>
      <c r="B44" s="6" t="s">
        <v>75</v>
      </c>
      <c r="C44" s="7" t="s">
        <v>15</v>
      </c>
      <c r="D44" s="7" t="s">
        <v>16</v>
      </c>
      <c r="E44" s="7" t="s">
        <v>71</v>
      </c>
      <c r="F44" s="16" t="s">
        <v>72</v>
      </c>
      <c r="G44" s="29">
        <v>37.199999999999996</v>
      </c>
      <c r="H44" s="30">
        <v>85.12</v>
      </c>
      <c r="I44" s="20">
        <f t="shared" si="5"/>
        <v>34.048</v>
      </c>
      <c r="J44" s="20">
        <f t="shared" si="6"/>
        <v>71.24799999999999</v>
      </c>
      <c r="K44" s="20">
        <v>4</v>
      </c>
      <c r="L44" s="18"/>
    </row>
    <row r="45" spans="1:12" s="1" customFormat="1" ht="24" customHeight="1">
      <c r="A45" s="10">
        <v>42</v>
      </c>
      <c r="B45" s="8" t="s">
        <v>76</v>
      </c>
      <c r="C45" s="9" t="s">
        <v>15</v>
      </c>
      <c r="D45" s="9" t="s">
        <v>16</v>
      </c>
      <c r="E45" s="9" t="s">
        <v>71</v>
      </c>
      <c r="F45" s="18" t="s">
        <v>72</v>
      </c>
      <c r="G45" s="19">
        <v>39.9</v>
      </c>
      <c r="H45" s="20">
        <v>74.16</v>
      </c>
      <c r="I45" s="20">
        <f t="shared" si="5"/>
        <v>29.664</v>
      </c>
      <c r="J45" s="20">
        <f t="shared" si="6"/>
        <v>69.564</v>
      </c>
      <c r="K45" s="20">
        <v>5</v>
      </c>
      <c r="L45" s="16"/>
    </row>
    <row r="46" spans="1:12" s="1" customFormat="1" ht="24" customHeight="1">
      <c r="A46" s="10">
        <v>43</v>
      </c>
      <c r="B46" s="8" t="s">
        <v>77</v>
      </c>
      <c r="C46" s="9" t="s">
        <v>15</v>
      </c>
      <c r="D46" s="9" t="s">
        <v>16</v>
      </c>
      <c r="E46" s="9" t="s">
        <v>71</v>
      </c>
      <c r="F46" s="18" t="s">
        <v>72</v>
      </c>
      <c r="G46" s="19">
        <v>39.6</v>
      </c>
      <c r="H46" s="20">
        <v>72.82</v>
      </c>
      <c r="I46" s="20">
        <f t="shared" si="5"/>
        <v>29.128</v>
      </c>
      <c r="J46" s="20">
        <f t="shared" si="6"/>
        <v>68.72800000000001</v>
      </c>
      <c r="K46" s="20">
        <v>6</v>
      </c>
      <c r="L46" s="18"/>
    </row>
    <row r="47" spans="1:12" ht="24" customHeight="1">
      <c r="A47" s="10">
        <v>44</v>
      </c>
      <c r="B47" s="6" t="s">
        <v>78</v>
      </c>
      <c r="C47" s="12" t="s">
        <v>29</v>
      </c>
      <c r="D47" s="12" t="s">
        <v>16</v>
      </c>
      <c r="E47" s="12" t="s">
        <v>79</v>
      </c>
      <c r="F47" s="10" t="s">
        <v>80</v>
      </c>
      <c r="G47" s="22">
        <v>45</v>
      </c>
      <c r="H47" s="10">
        <v>88</v>
      </c>
      <c r="I47" s="10">
        <f t="shared" si="5"/>
        <v>35.2</v>
      </c>
      <c r="J47" s="10">
        <f t="shared" si="6"/>
        <v>80.2</v>
      </c>
      <c r="K47" s="10">
        <v>1</v>
      </c>
      <c r="L47" s="25"/>
    </row>
    <row r="48" spans="1:12" ht="24" customHeight="1">
      <c r="A48" s="10">
        <v>45</v>
      </c>
      <c r="B48" s="6" t="s">
        <v>81</v>
      </c>
      <c r="C48" s="12" t="s">
        <v>29</v>
      </c>
      <c r="D48" s="12" t="s">
        <v>16</v>
      </c>
      <c r="E48" s="12" t="s">
        <v>79</v>
      </c>
      <c r="F48" s="10" t="s">
        <v>80</v>
      </c>
      <c r="G48" s="22">
        <v>42</v>
      </c>
      <c r="H48" s="10">
        <v>85.36</v>
      </c>
      <c r="I48" s="10">
        <f t="shared" si="5"/>
        <v>34.144</v>
      </c>
      <c r="J48" s="10">
        <f t="shared" si="6"/>
        <v>76.144</v>
      </c>
      <c r="K48" s="10">
        <v>2</v>
      </c>
      <c r="L48" s="25"/>
    </row>
    <row r="49" spans="1:12" ht="24" customHeight="1">
      <c r="A49" s="10">
        <v>46</v>
      </c>
      <c r="B49" s="8" t="s">
        <v>82</v>
      </c>
      <c r="C49" s="14" t="s">
        <v>29</v>
      </c>
      <c r="D49" s="14" t="s">
        <v>16</v>
      </c>
      <c r="E49" s="14" t="s">
        <v>79</v>
      </c>
      <c r="F49" s="23" t="s">
        <v>80</v>
      </c>
      <c r="G49" s="24">
        <v>42.6</v>
      </c>
      <c r="H49" s="23">
        <v>81.84</v>
      </c>
      <c r="I49" s="23">
        <f t="shared" si="5"/>
        <v>32.736000000000004</v>
      </c>
      <c r="J49" s="23">
        <f t="shared" si="6"/>
        <v>75.33600000000001</v>
      </c>
      <c r="K49" s="23">
        <v>3</v>
      </c>
      <c r="L49" s="33"/>
    </row>
    <row r="50" spans="1:12" ht="24" customHeight="1">
      <c r="A50" s="10">
        <v>47</v>
      </c>
      <c r="B50" s="8" t="s">
        <v>83</v>
      </c>
      <c r="C50" s="14" t="s">
        <v>29</v>
      </c>
      <c r="D50" s="14" t="s">
        <v>16</v>
      </c>
      <c r="E50" s="14" t="s">
        <v>79</v>
      </c>
      <c r="F50" s="23" t="s">
        <v>80</v>
      </c>
      <c r="G50" s="24">
        <v>41.4</v>
      </c>
      <c r="H50" s="23">
        <v>83.4</v>
      </c>
      <c r="I50" s="23">
        <f t="shared" si="5"/>
        <v>33.36000000000001</v>
      </c>
      <c r="J50" s="23">
        <f t="shared" si="6"/>
        <v>74.76</v>
      </c>
      <c r="K50" s="23">
        <v>4</v>
      </c>
      <c r="L50" s="33"/>
    </row>
    <row r="51" spans="1:12" ht="24" customHeight="1">
      <c r="A51" s="10">
        <v>48</v>
      </c>
      <c r="B51" s="8" t="s">
        <v>84</v>
      </c>
      <c r="C51" s="14" t="s">
        <v>29</v>
      </c>
      <c r="D51" s="14" t="s">
        <v>16</v>
      </c>
      <c r="E51" s="14" t="s">
        <v>79</v>
      </c>
      <c r="F51" s="23" t="s">
        <v>80</v>
      </c>
      <c r="G51" s="24">
        <v>42.6</v>
      </c>
      <c r="H51" s="23">
        <v>80.18</v>
      </c>
      <c r="I51" s="23">
        <f t="shared" si="5"/>
        <v>32.072</v>
      </c>
      <c r="J51" s="23">
        <f t="shared" si="6"/>
        <v>74.672</v>
      </c>
      <c r="K51" s="23">
        <v>5</v>
      </c>
      <c r="L51" s="33"/>
    </row>
    <row r="52" spans="1:12" ht="24" customHeight="1">
      <c r="A52" s="10">
        <v>49</v>
      </c>
      <c r="B52" s="8" t="s">
        <v>85</v>
      </c>
      <c r="C52" s="14" t="s">
        <v>29</v>
      </c>
      <c r="D52" s="14" t="s">
        <v>16</v>
      </c>
      <c r="E52" s="14" t="s">
        <v>79</v>
      </c>
      <c r="F52" s="23" t="s">
        <v>80</v>
      </c>
      <c r="G52" s="24">
        <v>41.7</v>
      </c>
      <c r="H52" s="23">
        <v>76.26</v>
      </c>
      <c r="I52" s="23">
        <f t="shared" si="5"/>
        <v>30.504000000000005</v>
      </c>
      <c r="J52" s="23">
        <f t="shared" si="6"/>
        <v>72.20400000000001</v>
      </c>
      <c r="K52" s="23">
        <v>6</v>
      </c>
      <c r="L52" s="33"/>
    </row>
    <row r="53" spans="1:12" s="1" customFormat="1" ht="24" customHeight="1">
      <c r="A53" s="10">
        <v>50</v>
      </c>
      <c r="B53" s="6" t="s">
        <v>86</v>
      </c>
      <c r="C53" s="7" t="s">
        <v>15</v>
      </c>
      <c r="D53" s="7" t="s">
        <v>87</v>
      </c>
      <c r="E53" s="7" t="s">
        <v>88</v>
      </c>
      <c r="F53" s="16" t="s">
        <v>89</v>
      </c>
      <c r="G53" s="17">
        <v>36</v>
      </c>
      <c r="H53" s="5">
        <v>85.42</v>
      </c>
      <c r="I53" s="30">
        <f t="shared" si="5"/>
        <v>34.168</v>
      </c>
      <c r="J53" s="5">
        <f t="shared" si="6"/>
        <v>70.168</v>
      </c>
      <c r="K53" s="5">
        <v>1</v>
      </c>
      <c r="L53" s="16"/>
    </row>
    <row r="54" spans="1:12" s="1" customFormat="1" ht="24" customHeight="1">
      <c r="A54" s="10">
        <v>51</v>
      </c>
      <c r="B54" s="8" t="s">
        <v>90</v>
      </c>
      <c r="C54" s="9" t="s">
        <v>29</v>
      </c>
      <c r="D54" s="9" t="s">
        <v>87</v>
      </c>
      <c r="E54" s="9" t="s">
        <v>88</v>
      </c>
      <c r="F54" s="18" t="s">
        <v>89</v>
      </c>
      <c r="G54" s="19">
        <v>36.9</v>
      </c>
      <c r="H54" s="20">
        <v>77.58</v>
      </c>
      <c r="I54" s="30">
        <f t="shared" si="5"/>
        <v>31.032</v>
      </c>
      <c r="J54" s="20">
        <f t="shared" si="6"/>
        <v>67.932</v>
      </c>
      <c r="K54" s="20">
        <v>2</v>
      </c>
      <c r="L54" s="18"/>
    </row>
    <row r="55" spans="1:12" s="1" customFormat="1" ht="24" customHeight="1">
      <c r="A55" s="10">
        <v>52</v>
      </c>
      <c r="B55" s="6" t="s">
        <v>91</v>
      </c>
      <c r="C55" s="7" t="s">
        <v>29</v>
      </c>
      <c r="D55" s="7" t="s">
        <v>87</v>
      </c>
      <c r="E55" s="7" t="s">
        <v>88</v>
      </c>
      <c r="F55" s="16" t="s">
        <v>89</v>
      </c>
      <c r="G55" s="29">
        <v>35.4</v>
      </c>
      <c r="H55" s="30">
        <v>76.28</v>
      </c>
      <c r="I55" s="30">
        <f t="shared" si="5"/>
        <v>30.512</v>
      </c>
      <c r="J55" s="20">
        <f t="shared" si="6"/>
        <v>65.912</v>
      </c>
      <c r="K55" s="20">
        <v>3</v>
      </c>
      <c r="L55" s="18"/>
    </row>
    <row r="56" spans="1:12" ht="24" customHeight="1">
      <c r="A56" s="10">
        <v>53</v>
      </c>
      <c r="B56" s="11" t="s">
        <v>92</v>
      </c>
      <c r="C56" s="12" t="s">
        <v>29</v>
      </c>
      <c r="D56" s="12" t="s">
        <v>16</v>
      </c>
      <c r="E56" s="12" t="s">
        <v>93</v>
      </c>
      <c r="F56" s="10" t="s">
        <v>94</v>
      </c>
      <c r="G56" s="22">
        <v>43.8</v>
      </c>
      <c r="H56" s="10">
        <v>85.28</v>
      </c>
      <c r="I56" s="27">
        <f t="shared" si="5"/>
        <v>34.112</v>
      </c>
      <c r="J56" s="10">
        <f t="shared" si="6"/>
        <v>77.912</v>
      </c>
      <c r="K56" s="10">
        <v>1</v>
      </c>
      <c r="L56" s="25"/>
    </row>
    <row r="57" spans="1:12" ht="24" customHeight="1">
      <c r="A57" s="10">
        <v>54</v>
      </c>
      <c r="B57" s="13" t="s">
        <v>95</v>
      </c>
      <c r="C57" s="14" t="s">
        <v>29</v>
      </c>
      <c r="D57" s="14" t="s">
        <v>16</v>
      </c>
      <c r="E57" s="14" t="s">
        <v>93</v>
      </c>
      <c r="F57" s="23" t="s">
        <v>94</v>
      </c>
      <c r="G57" s="24">
        <v>43.8</v>
      </c>
      <c r="H57" s="23">
        <v>82.02</v>
      </c>
      <c r="I57" s="27">
        <f t="shared" si="5"/>
        <v>32.808</v>
      </c>
      <c r="J57" s="23">
        <f t="shared" si="6"/>
        <v>76.608</v>
      </c>
      <c r="K57" s="23">
        <v>2</v>
      </c>
      <c r="L57" s="33"/>
    </row>
    <row r="58" spans="1:12" ht="24" customHeight="1">
      <c r="A58" s="10">
        <v>55</v>
      </c>
      <c r="B58" s="13" t="s">
        <v>96</v>
      </c>
      <c r="C58" s="14" t="s">
        <v>29</v>
      </c>
      <c r="D58" s="14" t="s">
        <v>16</v>
      </c>
      <c r="E58" s="14" t="s">
        <v>93</v>
      </c>
      <c r="F58" s="23" t="s">
        <v>94</v>
      </c>
      <c r="G58" s="24">
        <v>44.1</v>
      </c>
      <c r="H58" s="23">
        <v>78.2</v>
      </c>
      <c r="I58" s="27">
        <f t="shared" si="5"/>
        <v>31.28</v>
      </c>
      <c r="J58" s="23">
        <f t="shared" si="6"/>
        <v>75.38</v>
      </c>
      <c r="K58" s="23">
        <v>3</v>
      </c>
      <c r="L58" s="33"/>
    </row>
    <row r="59" spans="1:12" s="1" customFormat="1" ht="24" customHeight="1">
      <c r="A59" s="10">
        <v>56</v>
      </c>
      <c r="B59" s="6" t="s">
        <v>97</v>
      </c>
      <c r="C59" s="7" t="s">
        <v>15</v>
      </c>
      <c r="D59" s="7" t="s">
        <v>16</v>
      </c>
      <c r="E59" s="7" t="s">
        <v>98</v>
      </c>
      <c r="F59" s="16" t="s">
        <v>99</v>
      </c>
      <c r="G59" s="17">
        <v>35.699999999999996</v>
      </c>
      <c r="H59" s="5">
        <v>83.6</v>
      </c>
      <c r="I59" s="30">
        <f t="shared" si="5"/>
        <v>33.44</v>
      </c>
      <c r="J59" s="5">
        <f t="shared" si="6"/>
        <v>69.13999999999999</v>
      </c>
      <c r="K59" s="30">
        <v>1</v>
      </c>
      <c r="L59" s="16"/>
    </row>
    <row r="60" spans="1:12" s="1" customFormat="1" ht="24" customHeight="1">
      <c r="A60" s="10">
        <v>57</v>
      </c>
      <c r="B60" s="8" t="s">
        <v>100</v>
      </c>
      <c r="C60" s="9" t="s">
        <v>15</v>
      </c>
      <c r="D60" s="9" t="s">
        <v>16</v>
      </c>
      <c r="E60" s="9" t="s">
        <v>98</v>
      </c>
      <c r="F60" s="18" t="s">
        <v>99</v>
      </c>
      <c r="G60" s="19">
        <v>34.8</v>
      </c>
      <c r="H60" s="20">
        <v>77.46</v>
      </c>
      <c r="I60" s="30">
        <f t="shared" si="5"/>
        <v>30.983999999999998</v>
      </c>
      <c r="J60" s="20">
        <f t="shared" si="6"/>
        <v>65.78399999999999</v>
      </c>
      <c r="K60" s="30">
        <v>2</v>
      </c>
      <c r="L60" s="18"/>
    </row>
    <row r="61" spans="1:12" s="1" customFormat="1" ht="22.5" customHeight="1">
      <c r="A61" s="5">
        <v>58</v>
      </c>
      <c r="B61" s="8" t="s">
        <v>101</v>
      </c>
      <c r="C61" s="9" t="s">
        <v>29</v>
      </c>
      <c r="D61" s="9" t="s">
        <v>16</v>
      </c>
      <c r="E61" s="9" t="s">
        <v>98</v>
      </c>
      <c r="F61" s="18" t="s">
        <v>99</v>
      </c>
      <c r="G61" s="19">
        <v>32.4</v>
      </c>
      <c r="H61" s="20">
        <v>79.8</v>
      </c>
      <c r="I61" s="30">
        <f t="shared" si="5"/>
        <v>31.92</v>
      </c>
      <c r="J61" s="20">
        <f t="shared" si="6"/>
        <v>64.32</v>
      </c>
      <c r="K61" s="30">
        <v>3</v>
      </c>
      <c r="L61" s="16"/>
    </row>
  </sheetData>
  <sheetProtection/>
  <mergeCells count="3">
    <mergeCell ref="A2:L2"/>
    <mergeCell ref="H12:K12"/>
    <mergeCell ref="H22:K22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和我说话请投币</cp:lastModifiedBy>
  <cp:lastPrinted>2024-05-04T08:33:06Z</cp:lastPrinted>
  <dcterms:created xsi:type="dcterms:W3CDTF">2024-05-14T01:18:07Z</dcterms:created>
  <dcterms:modified xsi:type="dcterms:W3CDTF">2024-05-28T14:49:25Z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710A6735BED84587BDC812D7FBF32811_13</vt:lpwstr>
  </property>
  <property fmtid="{D5CDD505-2E9C-101B-9397-08002B2CF9AE}" pid="3" name="KSOProductBuildV">
    <vt:lpwstr>2052-11.8.2.10125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