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46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<sst xmlns="http://schemas.openxmlformats.org/spreadsheetml/2006/main" count="62" uniqueCount="43">
  <si>
    <t>荥经县2024年上半年公开考试招聘医护类事业单位工作人员
总成绩排名及进入体检人员名单</t>
  </si>
  <si>
    <t>序号</t>
  </si>
  <si>
    <t>姓名</t>
  </si>
  <si>
    <t>性别</t>
  </si>
  <si>
    <t>准考证号</t>
  </si>
  <si>
    <t>岗位编码</t>
  </si>
  <si>
    <t>笔试成绩</t>
  </si>
  <si>
    <t>笔试折合成绩</t>
  </si>
  <si>
    <t>面试成绩</t>
  </si>
  <si>
    <t>面试折合成绩</t>
  </si>
  <si>
    <t>总成绩</t>
  </si>
  <si>
    <t>排名</t>
  </si>
  <si>
    <t>是否进入体检</t>
  </si>
  <si>
    <t>罗会</t>
  </si>
  <si>
    <t>女</t>
  </si>
  <si>
    <t>2024026031101</t>
  </si>
  <si>
    <t>24033001</t>
  </si>
  <si>
    <t>是</t>
  </si>
  <si>
    <t>简秋萍</t>
  </si>
  <si>
    <t>2024026031030</t>
  </si>
  <si>
    <t>李桃</t>
  </si>
  <si>
    <t>2024026031118</t>
  </si>
  <si>
    <t>王御泊</t>
  </si>
  <si>
    <t>男</t>
  </si>
  <si>
    <t>2024026031225</t>
  </si>
  <si>
    <t>24033002</t>
  </si>
  <si>
    <t>陈娆</t>
  </si>
  <si>
    <t>2024026031323</t>
  </si>
  <si>
    <t>张洁</t>
  </si>
  <si>
    <t>2024026031403</t>
  </si>
  <si>
    <t>石梦婷</t>
  </si>
  <si>
    <t>2024026031622</t>
  </si>
  <si>
    <t>24033003</t>
  </si>
  <si>
    <t>余池</t>
  </si>
  <si>
    <t>2024026031610</t>
  </si>
  <si>
    <t>余敏</t>
  </si>
  <si>
    <t>2024026031629</t>
  </si>
  <si>
    <t>李奇</t>
  </si>
  <si>
    <t>2024026031820</t>
  </si>
  <si>
    <t>24033004</t>
  </si>
  <si>
    <t>郭晨</t>
  </si>
  <si>
    <t>2024026031824</t>
  </si>
  <si>
    <t>24033005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</si>
</sst>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sz val="14"/>
      <color theme="1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L12" sqref="L12:L13"/>
    </sheetView>
  </sheetViews>
  <sheetFormatPr defaultColWidth="9" defaultRowHeight="13.5"/>
  <cols>
    <col min="1" max="1" width="4.25" style="1" customWidth="1"/>
    <col min="2" max="2" width="7.375" style="1" customWidth="1"/>
    <col min="3" max="3" width="4.375" style="1" customWidth="1"/>
    <col min="4" max="4" width="14" style="1" customWidth="1"/>
    <col min="5" max="5" width="9" style="1" customWidth="1"/>
    <col min="6" max="6" width="6.625" style="1" customWidth="1"/>
    <col min="7" max="7" width="8" style="1" customWidth="1"/>
    <col min="8" max="8" width="6.625" style="1" customWidth="1"/>
    <col min="9" max="9" width="7.625" style="3" customWidth="1"/>
    <col min="10" max="10" width="6.625" style="3" customWidth="1"/>
    <col min="11" max="12" width="6.375" style="2" customWidth="1"/>
    <col min="13" max="16384" width="9" style="1"/>
  </cols>
  <sheetData>
    <row r="1" s="1" customFormat="1" ht="50" customHeight="1" spans="1:13">
      <c r="A1" s="4" t="s">
        <v>0</v>
      </c>
      <c r="B1" s="4"/>
      <c r="C1" s="4"/>
      <c r="D1" s="4"/>
      <c r="E1" s="4"/>
      <c r="F1" s="4"/>
      <c r="G1" s="4"/>
      <c r="H1" s="4"/>
      <c r="I1" s="10"/>
      <c r="J1" s="10"/>
      <c r="K1" s="4"/>
      <c r="L1" s="4"/>
      <c r="M1" s="11"/>
    </row>
    <row r="2" s="1" customFormat="1" ht="36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12" t="s">
        <v>9</v>
      </c>
      <c r="J2" s="13" t="s">
        <v>10</v>
      </c>
      <c r="K2" s="14" t="s">
        <v>11</v>
      </c>
      <c r="L2" s="6" t="s">
        <v>12</v>
      </c>
    </row>
    <row r="3" s="2" customFormat="1" ht="24" customHeight="1" spans="1:12">
      <c r="A3" s="7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7">
        <v>69.65</v>
      </c>
      <c r="G3" s="7">
        <f>F3*0.6</f>
        <v>41.79</v>
      </c>
      <c r="H3" s="7">
        <v>84.4</v>
      </c>
      <c r="I3" s="7">
        <f>H3*0.4</f>
        <v>33.76</v>
      </c>
      <c r="J3" s="7">
        <f>G3+I3</f>
        <v>75.55</v>
      </c>
      <c r="K3" s="7">
        <v>1</v>
      </c>
      <c r="L3" s="15" t="s">
        <v>17</v>
      </c>
    </row>
    <row r="4" s="2" customFormat="1" ht="24" customHeight="1" spans="1:12">
      <c r="A4" s="7">
        <v>2</v>
      </c>
      <c r="B4" s="7" t="s">
        <v>18</v>
      </c>
      <c r="C4" s="7" t="s">
        <v>14</v>
      </c>
      <c r="D4" s="7" t="s">
        <v>19</v>
      </c>
      <c r="E4" s="7" t="s">
        <v>16</v>
      </c>
      <c r="F4" s="7">
        <v>68.85</v>
      </c>
      <c r="G4" s="7">
        <f t="shared" ref="G4:G13" si="0">F4*0.6</f>
        <v>41.31</v>
      </c>
      <c r="H4" s="7">
        <v>83.2</v>
      </c>
      <c r="I4" s="7">
        <f t="shared" ref="I4:I13" si="1">H4*0.4</f>
        <v>33.28</v>
      </c>
      <c r="J4" s="7">
        <f t="shared" ref="J4:J13" si="2">G4+I4</f>
        <v>74.59</v>
      </c>
      <c r="K4" s="7">
        <v>2</v>
      </c>
      <c r="L4" s="7"/>
    </row>
    <row r="5" s="2" customFormat="1" ht="24" customHeight="1" spans="1:12">
      <c r="A5" s="7">
        <v>3</v>
      </c>
      <c r="B5" s="7" t="s">
        <v>20</v>
      </c>
      <c r="C5" s="7" t="s">
        <v>14</v>
      </c>
      <c r="D5" s="7" t="s">
        <v>21</v>
      </c>
      <c r="E5" s="7" t="s">
        <v>16</v>
      </c>
      <c r="F5" s="7">
        <v>66.95</v>
      </c>
      <c r="G5" s="7">
        <f t="shared" si="0"/>
        <v>40.17</v>
      </c>
      <c r="H5" s="7">
        <v>81.6</v>
      </c>
      <c r="I5" s="7">
        <f t="shared" si="1"/>
        <v>32.64</v>
      </c>
      <c r="J5" s="7">
        <f t="shared" si="2"/>
        <v>72.81</v>
      </c>
      <c r="K5" s="7">
        <v>3</v>
      </c>
      <c r="L5" s="7"/>
    </row>
    <row r="6" s="2" customFormat="1" ht="24" customHeight="1" spans="1:12">
      <c r="A6" s="7">
        <v>4</v>
      </c>
      <c r="B6" s="7" t="s">
        <v>22</v>
      </c>
      <c r="C6" s="7" t="s">
        <v>23</v>
      </c>
      <c r="D6" s="7" t="s">
        <v>24</v>
      </c>
      <c r="E6" s="7" t="s">
        <v>25</v>
      </c>
      <c r="F6" s="7">
        <v>75.45</v>
      </c>
      <c r="G6" s="7">
        <f t="shared" si="0"/>
        <v>45.27</v>
      </c>
      <c r="H6" s="7">
        <v>85.6</v>
      </c>
      <c r="I6" s="7">
        <f t="shared" si="1"/>
        <v>34.24</v>
      </c>
      <c r="J6" s="7">
        <f t="shared" si="2"/>
        <v>79.51</v>
      </c>
      <c r="K6" s="7">
        <v>1</v>
      </c>
      <c r="L6" s="15" t="s">
        <v>17</v>
      </c>
    </row>
    <row r="7" s="2" customFormat="1" ht="24" customHeight="1" spans="1:12">
      <c r="A7" s="7">
        <v>5</v>
      </c>
      <c r="B7" s="7" t="s">
        <v>26</v>
      </c>
      <c r="C7" s="7" t="s">
        <v>14</v>
      </c>
      <c r="D7" s="7" t="s">
        <v>27</v>
      </c>
      <c r="E7" s="7" t="s">
        <v>25</v>
      </c>
      <c r="F7" s="8">
        <v>65.6</v>
      </c>
      <c r="G7" s="7">
        <f t="shared" si="0"/>
        <v>39.36</v>
      </c>
      <c r="H7" s="7">
        <v>85.6</v>
      </c>
      <c r="I7" s="7">
        <f t="shared" si="1"/>
        <v>34.24</v>
      </c>
      <c r="J7" s="7">
        <f t="shared" si="2"/>
        <v>73.6</v>
      </c>
      <c r="K7" s="7">
        <v>2</v>
      </c>
      <c r="L7" s="7"/>
    </row>
    <row r="8" s="2" customFormat="1" ht="24" customHeight="1" spans="1:12">
      <c r="A8" s="7">
        <v>6</v>
      </c>
      <c r="B8" s="7" t="s">
        <v>28</v>
      </c>
      <c r="C8" s="7" t="s">
        <v>14</v>
      </c>
      <c r="D8" s="7" t="s">
        <v>29</v>
      </c>
      <c r="E8" s="7" t="s">
        <v>25</v>
      </c>
      <c r="F8" s="7">
        <v>67.05</v>
      </c>
      <c r="G8" s="7">
        <f t="shared" si="0"/>
        <v>40.23</v>
      </c>
      <c r="H8" s="7">
        <v>81</v>
      </c>
      <c r="I8" s="7">
        <f t="shared" si="1"/>
        <v>32.4</v>
      </c>
      <c r="J8" s="7">
        <f t="shared" si="2"/>
        <v>72.63</v>
      </c>
      <c r="K8" s="7">
        <v>3</v>
      </c>
      <c r="L8" s="7"/>
    </row>
    <row r="9" s="2" customFormat="1" ht="24" customHeight="1" spans="1:12">
      <c r="A9" s="7">
        <v>7</v>
      </c>
      <c r="B9" s="7" t="s">
        <v>30</v>
      </c>
      <c r="C9" s="7" t="s">
        <v>14</v>
      </c>
      <c r="D9" s="7" t="s">
        <v>31</v>
      </c>
      <c r="E9" s="7" t="s">
        <v>32</v>
      </c>
      <c r="F9" s="7">
        <v>67.35</v>
      </c>
      <c r="G9" s="7">
        <f t="shared" si="0"/>
        <v>40.41</v>
      </c>
      <c r="H9" s="7">
        <v>86</v>
      </c>
      <c r="I9" s="7">
        <f t="shared" si="1"/>
        <v>34.4</v>
      </c>
      <c r="J9" s="7">
        <f t="shared" si="2"/>
        <v>74.81</v>
      </c>
      <c r="K9" s="7">
        <v>1</v>
      </c>
      <c r="L9" s="15" t="s">
        <v>17</v>
      </c>
    </row>
    <row r="10" s="2" customFormat="1" ht="24" customHeight="1" spans="1:12">
      <c r="A10" s="7">
        <v>8</v>
      </c>
      <c r="B10" s="7" t="s">
        <v>33</v>
      </c>
      <c r="C10" s="7" t="s">
        <v>14</v>
      </c>
      <c r="D10" s="7" t="s">
        <v>34</v>
      </c>
      <c r="E10" s="7" t="s">
        <v>32</v>
      </c>
      <c r="F10" s="7">
        <v>67.35</v>
      </c>
      <c r="G10" s="7">
        <f t="shared" si="0"/>
        <v>40.41</v>
      </c>
      <c r="H10" s="7">
        <v>85</v>
      </c>
      <c r="I10" s="7">
        <f t="shared" si="1"/>
        <v>34</v>
      </c>
      <c r="J10" s="7">
        <f t="shared" si="2"/>
        <v>74.41</v>
      </c>
      <c r="K10" s="7">
        <v>2</v>
      </c>
      <c r="L10" s="7"/>
    </row>
    <row r="11" s="2" customFormat="1" ht="24" customHeight="1" spans="1:12">
      <c r="A11" s="7">
        <v>9</v>
      </c>
      <c r="B11" s="7" t="s">
        <v>35</v>
      </c>
      <c r="C11" s="7" t="s">
        <v>14</v>
      </c>
      <c r="D11" s="7" t="s">
        <v>36</v>
      </c>
      <c r="E11" s="7" t="s">
        <v>32</v>
      </c>
      <c r="F11" s="9">
        <v>66.7</v>
      </c>
      <c r="G11" s="7">
        <f t="shared" si="0"/>
        <v>40.02</v>
      </c>
      <c r="H11" s="7">
        <v>79.8</v>
      </c>
      <c r="I11" s="7">
        <f t="shared" si="1"/>
        <v>31.92</v>
      </c>
      <c r="J11" s="7">
        <f t="shared" si="2"/>
        <v>71.94</v>
      </c>
      <c r="K11" s="7">
        <v>3</v>
      </c>
      <c r="L11" s="7"/>
    </row>
    <row r="12" s="2" customFormat="1" ht="24" customHeight="1" spans="1:12">
      <c r="A12" s="7">
        <v>10</v>
      </c>
      <c r="B12" s="7" t="s">
        <v>37</v>
      </c>
      <c r="C12" s="7" t="s">
        <v>23</v>
      </c>
      <c r="D12" s="7" t="s">
        <v>38</v>
      </c>
      <c r="E12" s="7" t="s">
        <v>39</v>
      </c>
      <c r="F12" s="7">
        <v>59.45</v>
      </c>
      <c r="G12" s="7">
        <f t="shared" si="0"/>
        <v>35.67</v>
      </c>
      <c r="H12" s="7">
        <v>80</v>
      </c>
      <c r="I12" s="7">
        <f t="shared" si="1"/>
        <v>32</v>
      </c>
      <c r="J12" s="7">
        <f t="shared" si="2"/>
        <v>67.67</v>
      </c>
      <c r="K12" s="7">
        <v>1</v>
      </c>
      <c r="L12" s="15" t="s">
        <v>17</v>
      </c>
    </row>
    <row r="13" s="2" customFormat="1" ht="24" customHeight="1" spans="1:12">
      <c r="A13" s="7">
        <v>11</v>
      </c>
      <c r="B13" s="7" t="s">
        <v>40</v>
      </c>
      <c r="C13" s="7" t="s">
        <v>14</v>
      </c>
      <c r="D13" s="7" t="s">
        <v>41</v>
      </c>
      <c r="E13" s="7" t="s">
        <v>42</v>
      </c>
      <c r="F13" s="7">
        <v>56.45</v>
      </c>
      <c r="G13" s="7">
        <f t="shared" si="0"/>
        <v>33.87</v>
      </c>
      <c r="H13" s="7">
        <v>83.8</v>
      </c>
      <c r="I13" s="7">
        <f t="shared" si="1"/>
        <v>33.52</v>
      </c>
      <c r="J13" s="7">
        <f t="shared" si="2"/>
        <v>67.39</v>
      </c>
      <c r="K13" s="7">
        <v>1</v>
      </c>
      <c r="L13" s="15" t="s">
        <v>17</v>
      </c>
    </row>
  </sheetData>
  <mergeCells count="1">
    <mergeCell ref="A1:L1"/>
  </mergeCells>
  <conditionalFormatting sqref="B2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rabbit</cp:lastModifiedBy>
  <dcterms:created xsi:type="dcterms:W3CDTF">2024-04-13T06:45:00Z</dcterms:created>
  <dcterms:modified xsi:type="dcterms:W3CDTF">2024-06-03T01:50:26Z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9A2D478A15E8409CBA95E78DD54B16E9_13</vt:lpwstr>
  </property>
  <property fmtid="{D5CDD505-2E9C-101B-9397-08002B2CF9AE}" pid="3" name="KSOProductBuildVer">
    <vt:lpwstr>2052-12.1.0.16929</vt:lpwstr>
  </property>
</Properties>
</file>